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192.168.5.99\６．適用\★共用\04._資格再審査\★Ｒ７年度\05.事前準備（各資料）\"/>
    </mc:Choice>
  </mc:AlternateContent>
  <xr:revisionPtr revIDLastSave="0" documentId="13_ncr:1_{2729B531-9B26-4A69-9197-3210ECC506C2}" xr6:coauthVersionLast="47" xr6:coauthVersionMax="47" xr10:uidLastSave="{00000000-0000-0000-0000-000000000000}"/>
  <bookViews>
    <workbookView xWindow="-120" yWindow="-120" windowWidth="20730" windowHeight="11040" tabRatio="778" xr2:uid="{0E675DDF-B780-4AC4-8267-E4559D6C85E6}"/>
  </bookViews>
  <sheets>
    <sheet name="はじめに" sheetId="2" r:id="rId1"/>
    <sheet name="①一般的な所得のある方用" sheetId="1" r:id="rId2"/>
    <sheet name="②農業所得のある方用" sheetId="3" r:id="rId3"/>
    <sheet name="③不動産所得のある方用" sheetId="5" r:id="rId4"/>
    <sheet name="④配当所得のある方用" sheetId="7" r:id="rId5"/>
    <sheet name="⑤株式の譲渡所得のある方用"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2" l="1"/>
  <c r="H28" i="2"/>
  <c r="F28" i="2"/>
  <c r="G16" i="5" l="1"/>
  <c r="G11" i="5"/>
  <c r="G9" i="5"/>
  <c r="G22" i="3"/>
  <c r="G10" i="3"/>
  <c r="G18" i="1"/>
  <c r="G16" i="1"/>
  <c r="G12" i="1"/>
  <c r="C19" i="5"/>
  <c r="G15" i="5"/>
  <c r="G8" i="5"/>
  <c r="G23" i="3"/>
  <c r="G17" i="3"/>
  <c r="G16" i="3"/>
  <c r="G27" i="3"/>
  <c r="G26" i="3"/>
  <c r="G25" i="3"/>
  <c r="C33" i="3"/>
  <c r="G24" i="3"/>
  <c r="G21" i="3"/>
  <c r="G20" i="3"/>
  <c r="G19" i="3"/>
  <c r="G18" i="3"/>
  <c r="G15" i="3"/>
  <c r="G9" i="3"/>
  <c r="G8" i="3"/>
  <c r="C28" i="1"/>
  <c r="G25" i="1"/>
  <c r="G23" i="1"/>
  <c r="G22" i="1"/>
  <c r="G19" i="1"/>
  <c r="G17" i="1"/>
  <c r="G15" i="1"/>
  <c r="G10" i="1"/>
  <c r="G9" i="1"/>
  <c r="G8" i="1"/>
  <c r="G31" i="3" l="1"/>
  <c r="C34" i="3" s="1"/>
  <c r="F34" i="3" s="1"/>
  <c r="D28" i="2" s="1"/>
  <c r="G26" i="1"/>
  <c r="C29" i="1" s="1"/>
  <c r="F29" i="1" s="1"/>
  <c r="B28" i="2" s="1"/>
  <c r="G17" i="5"/>
  <c r="C20" i="5" s="1"/>
  <c r="F20" i="5" s="1"/>
  <c r="C3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久本　記代</author>
  </authors>
  <commentList>
    <comment ref="F10" authorId="0" shapeId="0" xr:uid="{6BD623CE-ED3B-41B1-9F03-D6240D983CF7}">
      <text>
        <r>
          <rPr>
            <sz val="11"/>
            <color indexed="81"/>
            <rFont val="Meiryo UI"/>
            <family val="3"/>
            <charset val="128"/>
          </rPr>
          <t>申告する際は、その内容を裏付けできる書類の添付が必要となります。
具体的には「領収書」等となり、「支払日」「支払者」「支払先」「購入物」が明確なものに限ります。
（レシートでは認められません）</t>
        </r>
      </text>
    </comment>
    <comment ref="F25" authorId="0" shapeId="0" xr:uid="{B1B3C103-01B5-485C-BDF8-84C453E72A3A}">
      <text>
        <r>
          <rPr>
            <sz val="11"/>
            <color indexed="81"/>
            <rFont val="Meiryo UI"/>
            <family val="3"/>
            <charset val="128"/>
          </rPr>
          <t>申告する際は、その内容を裏付けできる書類の添付が必要となります。
具体的には「領収書」等となり、「支払日」「支払者」「支払先」「購入物」が明確なものに限ります。
（レシートでは認められません）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久本　記代</author>
  </authors>
  <commentList>
    <comment ref="F10" authorId="0" shapeId="0" xr:uid="{80206ADF-BC01-4855-8697-E359611A257B}">
      <text>
        <r>
          <rPr>
            <sz val="11"/>
            <color indexed="81"/>
            <rFont val="Meiryo UI"/>
            <family val="3"/>
            <charset val="128"/>
          </rPr>
          <t>申告する際は、その内容を裏付けできる書類の添付が必要となります。
具体的には「領収書」等となり、「支払日」「支払者」「支払先」「購入物」が明確なものに限ります。
（レシートでは認められません）</t>
        </r>
      </text>
    </comment>
    <comment ref="F24" authorId="0" shapeId="0" xr:uid="{B3F78E02-DBC3-49DD-A538-5A564EDA34E2}">
      <text>
        <r>
          <rPr>
            <sz val="11"/>
            <color indexed="81"/>
            <rFont val="Meiryo UI"/>
            <family val="3"/>
            <charset val="128"/>
          </rPr>
          <t>申告する際は、その内容を裏付けできる書類の添付が必要となります。
具体的には「領収書」等となり、「支払日」「支払者」「支払先」「購入物」が明確なものに限ります。
（レシートでは認められません）</t>
        </r>
      </text>
    </comment>
    <comment ref="F27" authorId="0" shapeId="0" xr:uid="{81E99370-81F9-4F6B-8C88-31BFB7FC020B}">
      <text>
        <r>
          <rPr>
            <sz val="11"/>
            <color indexed="81"/>
            <rFont val="Meiryo UI"/>
            <family val="3"/>
            <charset val="128"/>
          </rPr>
          <t>申告する際は、その内容を裏付けできる書類の添付が必要となります。
具体的には「領収書」等となり、「支払日」「支払者」「支払先」「購入物」が明確なものに限ります。
（レシートでは認められません）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久本　記代</author>
  </authors>
  <commentList>
    <comment ref="F9" authorId="0" shapeId="0" xr:uid="{97388BA8-0955-45A1-8DA6-EFE1AC617D89}">
      <text>
        <r>
          <rPr>
            <sz val="11"/>
            <color indexed="81"/>
            <rFont val="Meiryo UI"/>
            <family val="3"/>
            <charset val="128"/>
          </rPr>
          <t>申告する際は、その内容を裏付けできる書類の添付が必要となります。
具体的には「領収書」等となり、「支払日」「支払者」「支払先」「購入物」が明確なものに限ります。
（レシートでは認められません）</t>
        </r>
      </text>
    </comment>
    <comment ref="F16" authorId="0" shapeId="0" xr:uid="{74AA963A-EB74-4754-8802-9E62B1E1E1E6}">
      <text>
        <r>
          <rPr>
            <sz val="11"/>
            <color indexed="81"/>
            <rFont val="Meiryo UI"/>
            <family val="3"/>
            <charset val="128"/>
          </rPr>
          <t>申告する際は、その内容を裏付けできる書類の添付が必要となります。
具体的には「領収書」等となり、「支払日」「支払者」「支払先」「購入物」が明確なものに限ります。
（レシートでは認められません）</t>
        </r>
      </text>
    </comment>
  </commentList>
</comments>
</file>

<file path=xl/sharedStrings.xml><?xml version="1.0" encoding="utf-8"?>
<sst xmlns="http://schemas.openxmlformats.org/spreadsheetml/2006/main" count="229" uniqueCount="105">
  <si>
    <t>科目</t>
    <rPh sb="0" eb="2">
      <t>カモク</t>
    </rPh>
    <phoneticPr fontId="1"/>
  </si>
  <si>
    <t>給与賃金</t>
    <rPh sb="0" eb="2">
      <t>キュウヨ</t>
    </rPh>
    <rPh sb="2" eb="4">
      <t>チンギン</t>
    </rPh>
    <phoneticPr fontId="1"/>
  </si>
  <si>
    <t>認定可否</t>
    <rPh sb="0" eb="2">
      <t>ニンテイ</t>
    </rPh>
    <rPh sb="2" eb="4">
      <t>カヒ</t>
    </rPh>
    <phoneticPr fontId="1"/>
  </si>
  <si>
    <t>〇</t>
    <phoneticPr fontId="1"/>
  </si>
  <si>
    <t>備考</t>
    <rPh sb="0" eb="2">
      <t>ビコウ</t>
    </rPh>
    <phoneticPr fontId="1"/>
  </si>
  <si>
    <t>金額</t>
    <rPh sb="0" eb="2">
      <t>キンガク</t>
    </rPh>
    <phoneticPr fontId="1"/>
  </si>
  <si>
    <t>外注工賃</t>
    <rPh sb="0" eb="2">
      <t>ガイチュウ</t>
    </rPh>
    <rPh sb="2" eb="4">
      <t>コウチン</t>
    </rPh>
    <phoneticPr fontId="1"/>
  </si>
  <si>
    <t>減価償却費</t>
    <rPh sb="0" eb="5">
      <t>ゲンカショウキャクヒ</t>
    </rPh>
    <phoneticPr fontId="1"/>
  </si>
  <si>
    <t>貸倒金</t>
    <rPh sb="0" eb="1">
      <t>カ</t>
    </rPh>
    <rPh sb="1" eb="2">
      <t>ダオ</t>
    </rPh>
    <rPh sb="2" eb="3">
      <t>キン</t>
    </rPh>
    <phoneticPr fontId="1"/>
  </si>
  <si>
    <t>地代家賃</t>
    <rPh sb="0" eb="2">
      <t>チダイ</t>
    </rPh>
    <rPh sb="2" eb="4">
      <t>ヤチン</t>
    </rPh>
    <phoneticPr fontId="1"/>
  </si>
  <si>
    <t>利子割引料</t>
    <rPh sb="0" eb="2">
      <t>リシ</t>
    </rPh>
    <rPh sb="2" eb="5">
      <t>ワリビキリョウ</t>
    </rPh>
    <phoneticPr fontId="1"/>
  </si>
  <si>
    <t>租税公課</t>
    <rPh sb="0" eb="4">
      <t>ソゼイコウカ</t>
    </rPh>
    <phoneticPr fontId="1"/>
  </si>
  <si>
    <t>荷造運賃</t>
    <rPh sb="0" eb="4">
      <t>ニヅクリウンチン</t>
    </rPh>
    <phoneticPr fontId="1"/>
  </si>
  <si>
    <t>水道光熱費</t>
    <rPh sb="0" eb="2">
      <t>スイドウ</t>
    </rPh>
    <rPh sb="2" eb="5">
      <t>コウネツヒ</t>
    </rPh>
    <phoneticPr fontId="1"/>
  </si>
  <si>
    <t>旅費交通費</t>
    <rPh sb="0" eb="2">
      <t>リョヒ</t>
    </rPh>
    <rPh sb="2" eb="5">
      <t>コウツウヒ</t>
    </rPh>
    <phoneticPr fontId="1"/>
  </si>
  <si>
    <t>通信費</t>
    <rPh sb="0" eb="3">
      <t>ツウシンヒ</t>
    </rPh>
    <phoneticPr fontId="1"/>
  </si>
  <si>
    <t>広告宣伝費</t>
    <rPh sb="0" eb="5">
      <t>コウコクセンデンヒ</t>
    </rPh>
    <phoneticPr fontId="1"/>
  </si>
  <si>
    <t>接待交際費</t>
    <rPh sb="0" eb="2">
      <t>セッタイ</t>
    </rPh>
    <rPh sb="2" eb="5">
      <t>コウサイヒ</t>
    </rPh>
    <phoneticPr fontId="1"/>
  </si>
  <si>
    <t>損害保険料</t>
    <rPh sb="0" eb="2">
      <t>ソンガイ</t>
    </rPh>
    <rPh sb="2" eb="5">
      <t>ホケンリョウ</t>
    </rPh>
    <phoneticPr fontId="1"/>
  </si>
  <si>
    <t>修繕費</t>
    <rPh sb="0" eb="3">
      <t>シュウゼンヒ</t>
    </rPh>
    <phoneticPr fontId="1"/>
  </si>
  <si>
    <t>消耗品費</t>
    <rPh sb="0" eb="4">
      <t>ショウモウヒンヒ</t>
    </rPh>
    <phoneticPr fontId="1"/>
  </si>
  <si>
    <t>複利厚生費</t>
    <rPh sb="0" eb="2">
      <t>フクリ</t>
    </rPh>
    <rPh sb="2" eb="5">
      <t>コウセイヒ</t>
    </rPh>
    <phoneticPr fontId="1"/>
  </si>
  <si>
    <t>雑費</t>
    <rPh sb="0" eb="2">
      <t>ザッピ</t>
    </rPh>
    <phoneticPr fontId="1"/>
  </si>
  <si>
    <t>△</t>
    <phoneticPr fontId="1"/>
  </si>
  <si>
    <t>×</t>
    <phoneticPr fontId="1"/>
  </si>
  <si>
    <t>差引金額
（収入金額ー売上原価）</t>
    <rPh sb="0" eb="2">
      <t>サシヒキ</t>
    </rPh>
    <rPh sb="2" eb="4">
      <t>キンガク</t>
    </rPh>
    <rPh sb="6" eb="8">
      <t>シュウニュウ</t>
    </rPh>
    <rPh sb="8" eb="10">
      <t>キンガク</t>
    </rPh>
    <rPh sb="11" eb="13">
      <t>ウリアゲ</t>
    </rPh>
    <rPh sb="13" eb="15">
      <t>ゲンカ</t>
    </rPh>
    <phoneticPr fontId="1"/>
  </si>
  <si>
    <t>　　　　　　　の金額を入力　⇒</t>
    <rPh sb="8" eb="10">
      <t>キンガク</t>
    </rPh>
    <rPh sb="11" eb="13">
      <t>ニュウリョク</t>
    </rPh>
    <phoneticPr fontId="1"/>
  </si>
  <si>
    <t>計</t>
    <rPh sb="0" eb="1">
      <t>ケイ</t>
    </rPh>
    <phoneticPr fontId="1"/>
  </si>
  <si>
    <t>　　　　　　　の金額を入力　</t>
    <rPh sb="8" eb="10">
      <t>キンガク</t>
    </rPh>
    <rPh sb="11" eb="13">
      <t>ニュウリョク</t>
    </rPh>
    <phoneticPr fontId="1"/>
  </si>
  <si>
    <t>健保が認める経費</t>
    <rPh sb="0" eb="2">
      <t>ケンポ</t>
    </rPh>
    <rPh sb="3" eb="4">
      <t>ミト</t>
    </rPh>
    <rPh sb="6" eb="8">
      <t>ケイヒ</t>
    </rPh>
    <phoneticPr fontId="1"/>
  </si>
  <si>
    <t>－</t>
    <phoneticPr fontId="1"/>
  </si>
  <si>
    <t>住所と事業所所在地は同一ですか？</t>
  </si>
  <si>
    <t>同一</t>
    <rPh sb="0" eb="2">
      <t>ドウイツ</t>
    </rPh>
    <phoneticPr fontId="1"/>
  </si>
  <si>
    <t>同一でない</t>
    <rPh sb="0" eb="2">
      <t>ドウイツ</t>
    </rPh>
    <phoneticPr fontId="1"/>
  </si>
  <si>
    <t>　　　　　　　の内容を確認　⇒</t>
    <rPh sb="8" eb="10">
      <t>ナイヨウ</t>
    </rPh>
    <rPh sb="11" eb="13">
      <t>カクニン</t>
    </rPh>
    <phoneticPr fontId="1"/>
  </si>
  <si>
    <t>事業等による収入がある方の被扶養者認定における収入額算出方法について</t>
    <rPh sb="0" eb="2">
      <t>ジギョウ</t>
    </rPh>
    <rPh sb="2" eb="3">
      <t>トウ</t>
    </rPh>
    <rPh sb="6" eb="8">
      <t>シュウニュウ</t>
    </rPh>
    <rPh sb="11" eb="12">
      <t>カタ</t>
    </rPh>
    <rPh sb="13" eb="17">
      <t>ヒフヨウシャ</t>
    </rPh>
    <rPh sb="17" eb="19">
      <t>ニンテイ</t>
    </rPh>
    <rPh sb="23" eb="26">
      <t>シュウニュウガク</t>
    </rPh>
    <rPh sb="26" eb="28">
      <t>サンシュツ</t>
    </rPh>
    <rPh sb="28" eb="30">
      <t>ホウホウ</t>
    </rPh>
    <phoneticPr fontId="1"/>
  </si>
  <si>
    <t>①</t>
    <phoneticPr fontId="1"/>
  </si>
  <si>
    <t>一般的な事業による所得のある方用</t>
    <rPh sb="0" eb="3">
      <t>イッパンテキ</t>
    </rPh>
    <rPh sb="4" eb="6">
      <t>ジギョウ</t>
    </rPh>
    <rPh sb="9" eb="11">
      <t>ショトク</t>
    </rPh>
    <rPh sb="14" eb="15">
      <t>カタ</t>
    </rPh>
    <rPh sb="15" eb="16">
      <t>ヨウ</t>
    </rPh>
    <phoneticPr fontId="1"/>
  </si>
  <si>
    <t>農業所得のある方用</t>
    <rPh sb="0" eb="2">
      <t>ノウギョウ</t>
    </rPh>
    <rPh sb="2" eb="4">
      <t>ショトク</t>
    </rPh>
    <rPh sb="7" eb="8">
      <t>カタ</t>
    </rPh>
    <rPh sb="8" eb="9">
      <t>ヨウ</t>
    </rPh>
    <phoneticPr fontId="1"/>
  </si>
  <si>
    <t>不動産所得のある方用</t>
    <rPh sb="0" eb="3">
      <t>フドウサン</t>
    </rPh>
    <rPh sb="3" eb="5">
      <t>ショトク</t>
    </rPh>
    <rPh sb="8" eb="9">
      <t>カタ</t>
    </rPh>
    <rPh sb="9" eb="10">
      <t>ヨウ</t>
    </rPh>
    <phoneticPr fontId="1"/>
  </si>
  <si>
    <t>株式の譲渡所得のある方用</t>
    <rPh sb="0" eb="2">
      <t>カブシキ</t>
    </rPh>
    <rPh sb="3" eb="5">
      <t>ジョウト</t>
    </rPh>
    <rPh sb="5" eb="7">
      <t>ショトク</t>
    </rPh>
    <rPh sb="10" eb="11">
      <t>カタ</t>
    </rPh>
    <rPh sb="11" eb="12">
      <t>ヨウ</t>
    </rPh>
    <phoneticPr fontId="1"/>
  </si>
  <si>
    <t>②</t>
    <phoneticPr fontId="1"/>
  </si>
  <si>
    <t>③</t>
    <phoneticPr fontId="1"/>
  </si>
  <si>
    <t>④</t>
    <phoneticPr fontId="1"/>
  </si>
  <si>
    <t>⑤</t>
    <phoneticPr fontId="1"/>
  </si>
  <si>
    <t>+</t>
    <phoneticPr fontId="1"/>
  </si>
  <si>
    <r>
      <t>　【算出方法】　</t>
    </r>
    <r>
      <rPr>
        <sz val="14"/>
        <color theme="1"/>
        <rFont val="Meiryo UI"/>
        <family val="3"/>
        <charset val="128"/>
      </rPr>
      <t>以下の①～③を選択いただき、各シートの内容をご確認ください。</t>
    </r>
    <rPh sb="2" eb="4">
      <t>サンシュツ</t>
    </rPh>
    <rPh sb="4" eb="6">
      <t>ホウホウ</t>
    </rPh>
    <phoneticPr fontId="1"/>
  </si>
  <si>
    <t>（事業所得〈営業〉、給与所得、雑所得、一時所得）</t>
    <rPh sb="1" eb="3">
      <t>ジギョウ</t>
    </rPh>
    <rPh sb="3" eb="5">
      <t>ショトク</t>
    </rPh>
    <rPh sb="6" eb="8">
      <t>エイギョウ</t>
    </rPh>
    <rPh sb="10" eb="12">
      <t>キュウヨ</t>
    </rPh>
    <rPh sb="12" eb="14">
      <t>ショトク</t>
    </rPh>
    <rPh sb="15" eb="16">
      <t>ザツ</t>
    </rPh>
    <rPh sb="16" eb="18">
      <t>ショトク</t>
    </rPh>
    <rPh sb="19" eb="21">
      <t>イチジ</t>
    </rPh>
    <rPh sb="21" eb="23">
      <t>ショトク</t>
    </rPh>
    <phoneticPr fontId="1"/>
  </si>
  <si>
    <t>通勤に伴う費用については、認定不可。</t>
    <rPh sb="13" eb="15">
      <t>ニンテイ</t>
    </rPh>
    <rPh sb="15" eb="17">
      <t>フカ</t>
    </rPh>
    <phoneticPr fontId="1"/>
  </si>
  <si>
    <t>「住所」と「事業所住所」が同一の場合は、用途（事業用・自宅用）が混在しているため、５０％（小数点以下切捨て）のみ算入。</t>
    <rPh sb="56" eb="58">
      <t>サンニュウ</t>
    </rPh>
    <phoneticPr fontId="1"/>
  </si>
  <si>
    <t>原則、認定不可。ただし、収入額確認年と同年中に購入したものについては、個別に判断します。（※）</t>
    <rPh sb="5" eb="7">
      <t>フカ</t>
    </rPh>
    <rPh sb="12" eb="14">
      <t>シュウニュウ</t>
    </rPh>
    <rPh sb="14" eb="15">
      <t>ガク</t>
    </rPh>
    <rPh sb="15" eb="17">
      <t>カクニン</t>
    </rPh>
    <rPh sb="17" eb="18">
      <t>ネン</t>
    </rPh>
    <phoneticPr fontId="1"/>
  </si>
  <si>
    <t>原則、認定不可。ただし、直接的必要経費として申告する場合は、個別に判断します。（※）</t>
    <rPh sb="0" eb="2">
      <t>ゲンソク</t>
    </rPh>
    <rPh sb="3" eb="5">
      <t>ニンテイ</t>
    </rPh>
    <rPh sb="5" eb="7">
      <t>フカ</t>
    </rPh>
    <rPh sb="12" eb="14">
      <t>チョクセツ</t>
    </rPh>
    <rPh sb="14" eb="15">
      <t>テキ</t>
    </rPh>
    <rPh sb="15" eb="17">
      <t>ヒツヨウ</t>
    </rPh>
    <rPh sb="17" eb="19">
      <t>ケイヒ</t>
    </rPh>
    <rPh sb="22" eb="24">
      <t>シンコク</t>
    </rPh>
    <rPh sb="26" eb="28">
      <t>バアイ</t>
    </rPh>
    <rPh sb="30" eb="32">
      <t>コベツ</t>
    </rPh>
    <rPh sb="33" eb="35">
      <t>ハンダン</t>
    </rPh>
    <phoneticPr fontId="1"/>
  </si>
  <si>
    <t>※「収支内訳書」または「青色申告決算書」から金額を記入してください。</t>
  </si>
  <si>
    <t>※「収支内訳書」または「青色申告決算書」から金額を記入してください。</t>
    <rPh sb="2" eb="4">
      <t>シュウシ</t>
    </rPh>
    <rPh sb="4" eb="6">
      <t>ウチワケ</t>
    </rPh>
    <rPh sb="6" eb="7">
      <t>ショ</t>
    </rPh>
    <rPh sb="12" eb="14">
      <t>アオイロ</t>
    </rPh>
    <rPh sb="14" eb="16">
      <t>シンコク</t>
    </rPh>
    <rPh sb="16" eb="19">
      <t>ケッサンショ</t>
    </rPh>
    <rPh sb="22" eb="24">
      <t>キンガク</t>
    </rPh>
    <rPh sb="25" eb="27">
      <t>キニュウ</t>
    </rPh>
    <phoneticPr fontId="1"/>
  </si>
  <si>
    <t>雇入費</t>
    <rPh sb="0" eb="1">
      <t>ヤトイ</t>
    </rPh>
    <rPh sb="1" eb="2">
      <t>ハイ</t>
    </rPh>
    <rPh sb="2" eb="3">
      <t>ヒ</t>
    </rPh>
    <phoneticPr fontId="2"/>
  </si>
  <si>
    <t>小作料・賃借料</t>
    <rPh sb="0" eb="2">
      <t>コサク</t>
    </rPh>
    <rPh sb="2" eb="3">
      <t>リョウ</t>
    </rPh>
    <rPh sb="4" eb="6">
      <t>チンシャク</t>
    </rPh>
    <rPh sb="6" eb="7">
      <t>リョウ</t>
    </rPh>
    <phoneticPr fontId="2"/>
  </si>
  <si>
    <t>減価償却費</t>
    <rPh sb="0" eb="2">
      <t>ゲンカ</t>
    </rPh>
    <rPh sb="2" eb="4">
      <t>ショウキャク</t>
    </rPh>
    <rPh sb="4" eb="5">
      <t>ヒ</t>
    </rPh>
    <phoneticPr fontId="2"/>
  </si>
  <si>
    <t>貸倒金</t>
    <rPh sb="0" eb="1">
      <t>カ</t>
    </rPh>
    <rPh sb="1" eb="2">
      <t>タオ</t>
    </rPh>
    <rPh sb="2" eb="3">
      <t>キン</t>
    </rPh>
    <phoneticPr fontId="2"/>
  </si>
  <si>
    <t>利子割引料</t>
    <rPh sb="0" eb="2">
      <t>リシ</t>
    </rPh>
    <rPh sb="2" eb="4">
      <t>ワリビキ</t>
    </rPh>
    <rPh sb="4" eb="5">
      <t>リョウ</t>
    </rPh>
    <phoneticPr fontId="2"/>
  </si>
  <si>
    <t>租税公課</t>
    <rPh sb="0" eb="2">
      <t>ソゼイ</t>
    </rPh>
    <rPh sb="2" eb="4">
      <t>コウカ</t>
    </rPh>
    <phoneticPr fontId="2"/>
  </si>
  <si>
    <t>種苗費</t>
    <rPh sb="0" eb="1">
      <t>タネ</t>
    </rPh>
    <rPh sb="1" eb="2">
      <t>ナエ</t>
    </rPh>
    <rPh sb="2" eb="3">
      <t>ヒ</t>
    </rPh>
    <phoneticPr fontId="2"/>
  </si>
  <si>
    <t>素畜費</t>
    <rPh sb="0" eb="1">
      <t>ソ</t>
    </rPh>
    <rPh sb="1" eb="2">
      <t>チク</t>
    </rPh>
    <rPh sb="2" eb="3">
      <t>ヒ</t>
    </rPh>
    <phoneticPr fontId="2"/>
  </si>
  <si>
    <t>肥料費</t>
    <rPh sb="0" eb="2">
      <t>ヒリョウ</t>
    </rPh>
    <rPh sb="2" eb="3">
      <t>ヒ</t>
    </rPh>
    <phoneticPr fontId="2"/>
  </si>
  <si>
    <t>飼料費</t>
    <rPh sb="0" eb="2">
      <t>シリョウ</t>
    </rPh>
    <rPh sb="2" eb="3">
      <t>ヒ</t>
    </rPh>
    <phoneticPr fontId="2"/>
  </si>
  <si>
    <t>農具費</t>
    <rPh sb="0" eb="2">
      <t>ノウグ</t>
    </rPh>
    <rPh sb="2" eb="3">
      <t>ヒ</t>
    </rPh>
    <phoneticPr fontId="2"/>
  </si>
  <si>
    <t>農薬衛生費</t>
    <rPh sb="0" eb="2">
      <t>ノウヤク</t>
    </rPh>
    <rPh sb="2" eb="5">
      <t>エイセイヒ</t>
    </rPh>
    <phoneticPr fontId="2"/>
  </si>
  <si>
    <t>諸材料費</t>
    <rPh sb="0" eb="1">
      <t>ショ</t>
    </rPh>
    <rPh sb="1" eb="3">
      <t>ザイリョウ</t>
    </rPh>
    <rPh sb="3" eb="4">
      <t>ヒ</t>
    </rPh>
    <phoneticPr fontId="2"/>
  </si>
  <si>
    <t>修繕費</t>
    <rPh sb="0" eb="3">
      <t>シュウゼンヒ</t>
    </rPh>
    <phoneticPr fontId="2"/>
  </si>
  <si>
    <t>動力光熱費</t>
    <rPh sb="0" eb="2">
      <t>ドウリョク</t>
    </rPh>
    <rPh sb="2" eb="5">
      <t>コウネツヒ</t>
    </rPh>
    <phoneticPr fontId="2"/>
  </si>
  <si>
    <t>作業用衣料費</t>
    <rPh sb="0" eb="3">
      <t>サギョウヨウ</t>
    </rPh>
    <rPh sb="3" eb="5">
      <t>イリョウ</t>
    </rPh>
    <rPh sb="5" eb="6">
      <t>ヒ</t>
    </rPh>
    <phoneticPr fontId="2"/>
  </si>
  <si>
    <t>農業共済掛金</t>
    <rPh sb="0" eb="2">
      <t>ノウギョウ</t>
    </rPh>
    <rPh sb="2" eb="4">
      <t>キョウサイ</t>
    </rPh>
    <rPh sb="4" eb="5">
      <t>カ</t>
    </rPh>
    <rPh sb="5" eb="6">
      <t>キン</t>
    </rPh>
    <phoneticPr fontId="2"/>
  </si>
  <si>
    <t>荷造運賃手数料</t>
    <rPh sb="0" eb="2">
      <t>ニヅク</t>
    </rPh>
    <rPh sb="2" eb="4">
      <t>ウンチン</t>
    </rPh>
    <rPh sb="4" eb="7">
      <t>テスウリョウ</t>
    </rPh>
    <phoneticPr fontId="2"/>
  </si>
  <si>
    <t>土地改良費</t>
    <rPh sb="0" eb="2">
      <t>トチ</t>
    </rPh>
    <rPh sb="2" eb="4">
      <t>カイリョウ</t>
    </rPh>
    <rPh sb="4" eb="5">
      <t>ヒ</t>
    </rPh>
    <phoneticPr fontId="2"/>
  </si>
  <si>
    <t>雑費</t>
    <rPh sb="0" eb="2">
      <t>ザッピ</t>
    </rPh>
    <phoneticPr fontId="2"/>
  </si>
  <si>
    <t>経費から差し引く果樹牛馬等の育成費用</t>
    <rPh sb="0" eb="2">
      <t>ケイヒ</t>
    </rPh>
    <rPh sb="4" eb="5">
      <t>サ</t>
    </rPh>
    <rPh sb="6" eb="7">
      <t>ヒ</t>
    </rPh>
    <rPh sb="8" eb="10">
      <t>カジュ</t>
    </rPh>
    <rPh sb="10" eb="11">
      <t>ギュウ</t>
    </rPh>
    <rPh sb="11" eb="12">
      <t>ウマ</t>
    </rPh>
    <rPh sb="12" eb="13">
      <t>トウ</t>
    </rPh>
    <rPh sb="14" eb="16">
      <t>イクセイ</t>
    </rPh>
    <rPh sb="16" eb="18">
      <t>ヒヨウ</t>
    </rPh>
    <phoneticPr fontId="2"/>
  </si>
  <si>
    <t>農産物以外の
棚卸高</t>
    <rPh sb="0" eb="3">
      <t>ノウサンブツ</t>
    </rPh>
    <rPh sb="3" eb="5">
      <t>イガイ</t>
    </rPh>
    <rPh sb="7" eb="9">
      <t>タナオロ</t>
    </rPh>
    <rPh sb="9" eb="10">
      <t>タカ</t>
    </rPh>
    <phoneticPr fontId="2"/>
  </si>
  <si>
    <t>「所得金額」のうち、肉用牛について特例の適用を受ける金額</t>
    <rPh sb="1" eb="3">
      <t>ショトク</t>
    </rPh>
    <rPh sb="3" eb="5">
      <t>キンガク</t>
    </rPh>
    <rPh sb="10" eb="12">
      <t>ニクヨウ</t>
    </rPh>
    <rPh sb="12" eb="13">
      <t>ギュウ</t>
    </rPh>
    <rPh sb="17" eb="19">
      <t>トクレイ</t>
    </rPh>
    <rPh sb="20" eb="22">
      <t>テキヨウ</t>
    </rPh>
    <rPh sb="23" eb="24">
      <t>ウ</t>
    </rPh>
    <rPh sb="26" eb="28">
      <t>キンガク</t>
    </rPh>
    <phoneticPr fontId="2"/>
  </si>
  <si>
    <t>○</t>
  </si>
  <si>
    <t>△</t>
  </si>
  <si>
    <t>×</t>
  </si>
  <si>
    <t>原則、認定不可。ただし、任意加入ではなく、必ず加入しないといけないものについては、個別に判断します。</t>
    <rPh sb="5" eb="7">
      <t>フカ</t>
    </rPh>
    <rPh sb="41" eb="43">
      <t>コベツ</t>
    </rPh>
    <rPh sb="44" eb="46">
      <t>ハンダン</t>
    </rPh>
    <phoneticPr fontId="1"/>
  </si>
  <si>
    <t>差引金額
（収入金額ー農産物の棚卸高）</t>
    <rPh sb="0" eb="2">
      <t>サシヒキ</t>
    </rPh>
    <rPh sb="2" eb="4">
      <t>キンガク</t>
    </rPh>
    <rPh sb="6" eb="8">
      <t>シュウニュウ</t>
    </rPh>
    <rPh sb="8" eb="10">
      <t>キンガク</t>
    </rPh>
    <rPh sb="11" eb="14">
      <t>ノウサンブツ</t>
    </rPh>
    <rPh sb="15" eb="17">
      <t>タナオロシ</t>
    </rPh>
    <rPh sb="17" eb="18">
      <t>ダカ</t>
    </rPh>
    <phoneticPr fontId="1"/>
  </si>
  <si>
    <t>給料賃金</t>
    <rPh sb="0" eb="2">
      <t>キュウリョウ</t>
    </rPh>
    <rPh sb="2" eb="4">
      <t>チンギン</t>
    </rPh>
    <phoneticPr fontId="2"/>
  </si>
  <si>
    <t>地代家賃</t>
    <rPh sb="0" eb="2">
      <t>チダイ</t>
    </rPh>
    <rPh sb="2" eb="4">
      <t>ヤチン</t>
    </rPh>
    <phoneticPr fontId="2"/>
  </si>
  <si>
    <t>借入金利子</t>
    <rPh sb="0" eb="2">
      <t>カリイ</t>
    </rPh>
    <rPh sb="2" eb="3">
      <t>キン</t>
    </rPh>
    <rPh sb="3" eb="5">
      <t>リシ</t>
    </rPh>
    <phoneticPr fontId="2"/>
  </si>
  <si>
    <t>損害保険料</t>
    <rPh sb="0" eb="2">
      <t>ソンガイ</t>
    </rPh>
    <rPh sb="2" eb="4">
      <t>ホケン</t>
    </rPh>
    <rPh sb="4" eb="5">
      <t>リョウ</t>
    </rPh>
    <phoneticPr fontId="2"/>
  </si>
  <si>
    <t>収入額　計</t>
    <rPh sb="0" eb="3">
      <t>シュウニュウガク</t>
    </rPh>
    <rPh sb="4" eb="5">
      <t>ケイ</t>
    </rPh>
    <phoneticPr fontId="1"/>
  </si>
  <si>
    <t>原則、認定不可。ただし、直接的必要経費として申告する場合は、個別に判断します。（※）</t>
    <phoneticPr fontId="1"/>
  </si>
  <si>
    <t>　　</t>
    <phoneticPr fontId="1"/>
  </si>
  <si>
    <t>の金額を入力⇒</t>
  </si>
  <si>
    <t>の金額を入力⇒</t>
    <phoneticPr fontId="1"/>
  </si>
  <si>
    <t xml:space="preserve">   •確定申告をされた方は、「確定申告書（分離課税用）第三表」の所得金額の欄が
　 「被扶養者認定における収入金額」となります。</t>
    <rPh sb="4" eb="6">
      <t>カクテイ</t>
    </rPh>
    <rPh sb="6" eb="8">
      <t>シンコク</t>
    </rPh>
    <rPh sb="12" eb="13">
      <t>カタ</t>
    </rPh>
    <rPh sb="16" eb="18">
      <t>カクテイ</t>
    </rPh>
    <rPh sb="18" eb="21">
      <t>シンコクショ</t>
    </rPh>
    <rPh sb="22" eb="24">
      <t>ブンリ</t>
    </rPh>
    <rPh sb="24" eb="26">
      <t>カゼイ</t>
    </rPh>
    <rPh sb="26" eb="27">
      <t>ヨウ</t>
    </rPh>
    <rPh sb="28" eb="29">
      <t>ダイ</t>
    </rPh>
    <rPh sb="29" eb="31">
      <t>サンヒョウ</t>
    </rPh>
    <rPh sb="33" eb="35">
      <t>ショトク</t>
    </rPh>
    <rPh sb="35" eb="37">
      <t>キンガク</t>
    </rPh>
    <rPh sb="38" eb="39">
      <t>ラン</t>
    </rPh>
    <rPh sb="44" eb="48">
      <t>ヒフヨウシャ</t>
    </rPh>
    <rPh sb="48" eb="50">
      <t>ニンテイ</t>
    </rPh>
    <rPh sb="54" eb="56">
      <t>シュウニュウ</t>
    </rPh>
    <rPh sb="56" eb="58">
      <t>キンガク</t>
    </rPh>
    <phoneticPr fontId="1"/>
  </si>
  <si>
    <t>株式の配当所得のある方用</t>
    <rPh sb="0" eb="2">
      <t>カブシキ</t>
    </rPh>
    <rPh sb="3" eb="5">
      <t>ハイトウ</t>
    </rPh>
    <rPh sb="5" eb="7">
      <t>ショトク</t>
    </rPh>
    <rPh sb="10" eb="11">
      <t>カタ</t>
    </rPh>
    <rPh sb="11" eb="12">
      <t>ヨウ</t>
    </rPh>
    <phoneticPr fontId="1"/>
  </si>
  <si>
    <t>⑥</t>
    <phoneticPr fontId="1"/>
  </si>
  <si>
    <t>　　合計</t>
    <rPh sb="2" eb="4">
      <t>ゴウケイ</t>
    </rPh>
    <phoneticPr fontId="1"/>
  </si>
  <si>
    <t>　　　　　　＝</t>
    <phoneticPr fontId="1"/>
  </si>
  <si>
    <t xml:space="preserve">   •確定申告をされていない方は、証券会社等が発行する「特定口座年間取引報告書」（※）の「譲渡
　　 の対価の支払状況」欄の差引金額（譲渡所得当の金額）欄が「被扶養者認定における収入金額」と
　　 なります。</t>
    <rPh sb="4" eb="6">
      <t>カクテイ</t>
    </rPh>
    <rPh sb="6" eb="8">
      <t>シンコク</t>
    </rPh>
    <rPh sb="15" eb="16">
      <t>カタ</t>
    </rPh>
    <rPh sb="18" eb="20">
      <t>ショウケン</t>
    </rPh>
    <rPh sb="20" eb="22">
      <t>カイシャ</t>
    </rPh>
    <rPh sb="22" eb="23">
      <t>トウ</t>
    </rPh>
    <rPh sb="24" eb="26">
      <t>ハッコウ</t>
    </rPh>
    <rPh sb="29" eb="31">
      <t>トクテイ</t>
    </rPh>
    <rPh sb="31" eb="33">
      <t>コウザ</t>
    </rPh>
    <rPh sb="33" eb="35">
      <t>ネンカン</t>
    </rPh>
    <rPh sb="35" eb="37">
      <t>トリヒキ</t>
    </rPh>
    <rPh sb="37" eb="40">
      <t>ホウコクショ</t>
    </rPh>
    <rPh sb="46" eb="48">
      <t>ジョウト</t>
    </rPh>
    <rPh sb="53" eb="55">
      <t>タイカ</t>
    </rPh>
    <rPh sb="56" eb="58">
      <t>シハライ</t>
    </rPh>
    <rPh sb="58" eb="60">
      <t>ジョウキョウ</t>
    </rPh>
    <rPh sb="61" eb="62">
      <t>ラン</t>
    </rPh>
    <rPh sb="63" eb="65">
      <t>サシヒキ</t>
    </rPh>
    <rPh sb="65" eb="67">
      <t>キンガク</t>
    </rPh>
    <rPh sb="68" eb="70">
      <t>ジョウト</t>
    </rPh>
    <rPh sb="70" eb="72">
      <t>ショトク</t>
    </rPh>
    <rPh sb="72" eb="73">
      <t>トウ</t>
    </rPh>
    <rPh sb="74" eb="76">
      <t>キンガク</t>
    </rPh>
    <rPh sb="77" eb="78">
      <t>ラン</t>
    </rPh>
    <rPh sb="80" eb="84">
      <t>ヒフヨウシャ</t>
    </rPh>
    <rPh sb="84" eb="86">
      <t>ニンテイ</t>
    </rPh>
    <rPh sb="90" eb="92">
      <t>シュウニュウ</t>
    </rPh>
    <rPh sb="92" eb="94">
      <t>キンガク</t>
    </rPh>
    <phoneticPr fontId="1"/>
  </si>
  <si>
    <t>譲渡所得等の金額</t>
    <rPh sb="0" eb="2">
      <t>ジョウト</t>
    </rPh>
    <rPh sb="2" eb="4">
      <t>ショトク</t>
    </rPh>
    <rPh sb="4" eb="5">
      <t>トウ</t>
    </rPh>
    <rPh sb="6" eb="8">
      <t>キンガク</t>
    </rPh>
    <phoneticPr fontId="1"/>
  </si>
  <si>
    <t>譲渡所得等の金額</t>
    <phoneticPr fontId="1"/>
  </si>
  <si>
    <t>配当所得・利子所得の金額</t>
    <rPh sb="0" eb="2">
      <t>ハイトウ</t>
    </rPh>
    <rPh sb="2" eb="4">
      <t>ショトク</t>
    </rPh>
    <rPh sb="5" eb="7">
      <t>リシ</t>
    </rPh>
    <phoneticPr fontId="1"/>
  </si>
  <si>
    <t xml:space="preserve">   •確定申告をされた方は、「確定申告書　第一表」の所得金額の欄が 「被扶養者
　　 認定における収入金額」となります。</t>
    <rPh sb="4" eb="6">
      <t>カクテイ</t>
    </rPh>
    <rPh sb="6" eb="8">
      <t>シンコク</t>
    </rPh>
    <rPh sb="12" eb="13">
      <t>カタ</t>
    </rPh>
    <rPh sb="16" eb="18">
      <t>カクテイ</t>
    </rPh>
    <rPh sb="18" eb="21">
      <t>シンコクショ</t>
    </rPh>
    <rPh sb="22" eb="23">
      <t>ダイ</t>
    </rPh>
    <rPh sb="24" eb="25">
      <t>ヒョウ</t>
    </rPh>
    <rPh sb="27" eb="29">
      <t>ショトク</t>
    </rPh>
    <rPh sb="29" eb="31">
      <t>キンガク</t>
    </rPh>
    <rPh sb="32" eb="33">
      <t>ラン</t>
    </rPh>
    <rPh sb="36" eb="40">
      <t>ヒフヨウシャ</t>
    </rPh>
    <rPh sb="44" eb="46">
      <t>ニンテイ</t>
    </rPh>
    <rPh sb="50" eb="52">
      <t>シュウニュウ</t>
    </rPh>
    <rPh sb="52" eb="54">
      <t>キンガク</t>
    </rPh>
    <phoneticPr fontId="1"/>
  </si>
  <si>
    <t>配当所得の金額</t>
    <rPh sb="0" eb="2">
      <t>ハイトウ</t>
    </rPh>
    <rPh sb="2" eb="4">
      <t>ショトク</t>
    </rPh>
    <rPh sb="5" eb="7">
      <t>キンガク</t>
    </rPh>
    <phoneticPr fontId="1"/>
  </si>
  <si>
    <t xml:space="preserve">   •確定申告をされていない方は、証券会社等が発行する「特定口座年間取引報告書」（※）の「配当
     等の交付状況」欄の差引金額（配当等の額及び源泉徴収税額等）欄が「被扶養者認定における
     収入金額」となります。</t>
    <rPh sb="4" eb="6">
      <t>カクテイ</t>
    </rPh>
    <rPh sb="6" eb="8">
      <t>シンコク</t>
    </rPh>
    <rPh sb="15" eb="16">
      <t>カタ</t>
    </rPh>
    <rPh sb="18" eb="20">
      <t>ショウケン</t>
    </rPh>
    <rPh sb="20" eb="22">
      <t>カイシャ</t>
    </rPh>
    <rPh sb="22" eb="23">
      <t>トウ</t>
    </rPh>
    <rPh sb="24" eb="26">
      <t>ハッコウ</t>
    </rPh>
    <rPh sb="29" eb="31">
      <t>トクテイ</t>
    </rPh>
    <rPh sb="31" eb="33">
      <t>コウザ</t>
    </rPh>
    <rPh sb="33" eb="35">
      <t>ネンカン</t>
    </rPh>
    <rPh sb="35" eb="37">
      <t>トリヒキ</t>
    </rPh>
    <rPh sb="37" eb="40">
      <t>ホウコクショ</t>
    </rPh>
    <rPh sb="46" eb="48">
      <t>ハイトウ</t>
    </rPh>
    <rPh sb="55" eb="57">
      <t>コウフ</t>
    </rPh>
    <rPh sb="57" eb="59">
      <t>ジョウキョウ</t>
    </rPh>
    <rPh sb="60" eb="61">
      <t>ラン</t>
    </rPh>
    <rPh sb="62" eb="64">
      <t>サシヒキ</t>
    </rPh>
    <rPh sb="64" eb="66">
      <t>キンガク</t>
    </rPh>
    <rPh sb="67" eb="69">
      <t>ハイトウ</t>
    </rPh>
    <rPh sb="69" eb="70">
      <t>トウ</t>
    </rPh>
    <rPh sb="71" eb="72">
      <t>ガク</t>
    </rPh>
    <rPh sb="72" eb="73">
      <t>オヨ</t>
    </rPh>
    <rPh sb="74" eb="76">
      <t>ゲンセン</t>
    </rPh>
    <rPh sb="76" eb="78">
      <t>チョウシュウ</t>
    </rPh>
    <rPh sb="78" eb="80">
      <t>ゼイガク</t>
    </rPh>
    <rPh sb="80" eb="81">
      <t>トウ</t>
    </rPh>
    <rPh sb="82" eb="83">
      <t>ラン</t>
    </rPh>
    <rPh sb="85" eb="89">
      <t>ヒフヨウシャ</t>
    </rPh>
    <rPh sb="89" eb="91">
      <t>ニンテイ</t>
    </rPh>
    <phoneticPr fontId="1"/>
  </si>
  <si>
    <t>所得の種類が混在する場合は、①～⑤で算出した収入額を合計して</t>
    <rPh sb="0" eb="2">
      <t>ショトク</t>
    </rPh>
    <rPh sb="3" eb="5">
      <t>シュルイ</t>
    </rPh>
    <rPh sb="6" eb="8">
      <t>コンザイ</t>
    </rPh>
    <rPh sb="10" eb="12">
      <t>バアイ</t>
    </rPh>
    <rPh sb="18" eb="20">
      <t>サンシュツ</t>
    </rPh>
    <rPh sb="22" eb="25">
      <t>シュウニュウガク</t>
    </rPh>
    <rPh sb="26" eb="28">
      <t>ゴウケイ</t>
    </rPh>
    <phoneticPr fontId="1"/>
  </si>
  <si>
    <t>確認してください</t>
    <rPh sb="0" eb="2">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</si>
</sst>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sz val="11"/>
      <color theme="1"/>
      <name val="游ゴシック"/>
      <family val="2"/>
      <charset val="128"/>
      <scheme val="minor"/>
    </font>
    <font>
      <sz val="11"/>
      <color theme="0"/>
      <name val="Meiryo UI"/>
      <family val="3"/>
      <charset val="128"/>
    </font>
    <font>
      <b/>
      <u/>
      <sz val="18"/>
      <color theme="1"/>
      <name val="Meiryo UI"/>
      <family val="3"/>
      <charset val="128"/>
    </font>
    <font>
      <b/>
      <sz val="18"/>
      <color theme="1"/>
      <name val="Meiryo UI"/>
      <family val="3"/>
      <charset val="128"/>
    </font>
    <font>
      <u/>
      <sz val="18"/>
      <color theme="1"/>
      <name val="Meiryo UI"/>
      <family val="3"/>
      <charset val="128"/>
    </font>
    <font>
      <sz val="18"/>
      <color theme="1"/>
      <name val="Meiryo UI"/>
      <family val="3"/>
      <charset val="128"/>
    </font>
    <font>
      <sz val="14"/>
      <color theme="1"/>
      <name val="Meiryo UI"/>
      <family val="3"/>
      <charset val="128"/>
    </font>
    <font>
      <sz val="12"/>
      <color theme="1"/>
      <name val="Meiryo UI"/>
      <family val="3"/>
      <charset val="128"/>
    </font>
    <font>
      <sz val="11"/>
      <color indexed="81"/>
      <name val="Meiryo UI"/>
      <family val="3"/>
      <charset val="128"/>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8"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00B050"/>
      </left>
      <right style="thin">
        <color indexed="64"/>
      </right>
      <top style="thick">
        <color rgb="FF00B050"/>
      </top>
      <bottom style="thick">
        <color rgb="FF00B050"/>
      </bottom>
      <diagonal/>
    </border>
    <border>
      <left style="thin">
        <color indexed="64"/>
      </left>
      <right style="thin">
        <color indexed="64"/>
      </right>
      <top style="thick">
        <color rgb="FF00B050"/>
      </top>
      <bottom style="thick">
        <color rgb="FF00B050"/>
      </bottom>
      <diagonal/>
    </border>
    <border>
      <left style="thin">
        <color indexed="64"/>
      </left>
      <right style="thick">
        <color rgb="FF00B050"/>
      </right>
      <top style="thick">
        <color rgb="FF00B050"/>
      </top>
      <bottom style="thick">
        <color rgb="FF00B05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rgb="FFFF0000"/>
      </top>
      <bottom style="thick">
        <color rgb="FFFF0000"/>
      </bottom>
      <diagonal/>
    </border>
    <border>
      <left style="thin">
        <color theme="1"/>
      </left>
      <right style="thick">
        <color rgb="FFFF0000"/>
      </right>
      <top style="thick">
        <color rgb="FFFF0000"/>
      </top>
      <bottom style="thick">
        <color rgb="FFFF0000"/>
      </bottom>
      <diagonal/>
    </border>
    <border>
      <left style="thin">
        <color theme="1"/>
      </left>
      <right/>
      <top style="thick">
        <color rgb="FFFF0000"/>
      </top>
      <bottom style="thick">
        <color rgb="FFFF0000"/>
      </bottom>
      <diagonal/>
    </border>
    <border>
      <left/>
      <right style="thin">
        <color theme="1"/>
      </right>
      <top style="thick">
        <color rgb="FFFF0000"/>
      </top>
      <bottom style="thick">
        <color rgb="FFFF0000"/>
      </bottom>
      <diagonal/>
    </border>
    <border>
      <left/>
      <right style="thick">
        <color rgb="FFFF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rgb="FFFF0000"/>
      </left>
      <right style="thin">
        <color theme="1"/>
      </right>
      <top style="thick">
        <color rgb="FFFF0000"/>
      </top>
      <bottom style="thick">
        <color rgb="FFFF0000"/>
      </bottom>
      <diagonal/>
    </border>
    <border>
      <left style="thin">
        <color theme="1"/>
      </left>
      <right style="thin">
        <color theme="1"/>
      </right>
      <top style="thick">
        <color rgb="FFFF0000"/>
      </top>
      <bottom style="thick">
        <color rgb="FFFF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ck">
        <color rgb="FF0070C0"/>
      </left>
      <right style="thin">
        <color indexed="64"/>
      </right>
      <top style="thick">
        <color rgb="FF0070C0"/>
      </top>
      <bottom style="thin">
        <color indexed="64"/>
      </bottom>
      <diagonal/>
    </border>
    <border>
      <left style="thin">
        <color indexed="64"/>
      </left>
      <right style="thin">
        <color indexed="64"/>
      </right>
      <top style="thick">
        <color rgb="FF0070C0"/>
      </top>
      <bottom style="thin">
        <color indexed="64"/>
      </bottom>
      <diagonal/>
    </border>
    <border>
      <left style="thin">
        <color indexed="64"/>
      </left>
      <right style="thick">
        <color rgb="FF0070C0"/>
      </right>
      <top style="thick">
        <color rgb="FF0070C0"/>
      </top>
      <bottom style="thin">
        <color indexed="64"/>
      </bottom>
      <diagonal/>
    </border>
    <border>
      <left style="thick">
        <color rgb="FF0070C0"/>
      </left>
      <right style="thin">
        <color indexed="64"/>
      </right>
      <top style="thin">
        <color indexed="64"/>
      </top>
      <bottom style="thin">
        <color indexed="64"/>
      </bottom>
      <diagonal/>
    </border>
    <border>
      <left style="thin">
        <color indexed="64"/>
      </left>
      <right style="thick">
        <color rgb="FF0070C0"/>
      </right>
      <top style="thin">
        <color indexed="64"/>
      </top>
      <bottom style="thin">
        <color indexed="64"/>
      </bottom>
      <diagonal/>
    </border>
    <border>
      <left style="thin">
        <color indexed="64"/>
      </left>
      <right style="thick">
        <color rgb="FF0070C0"/>
      </right>
      <top/>
      <bottom style="thin">
        <color indexed="64"/>
      </bottom>
      <diagonal/>
    </border>
    <border>
      <left style="thick">
        <color rgb="FF0070C0"/>
      </left>
      <right style="thin">
        <color indexed="64"/>
      </right>
      <top style="thin">
        <color indexed="64"/>
      </top>
      <bottom style="thick">
        <color rgb="FF0070C0"/>
      </bottom>
      <diagonal/>
    </border>
    <border>
      <left style="thin">
        <color indexed="64"/>
      </left>
      <right style="thin">
        <color indexed="64"/>
      </right>
      <top style="thin">
        <color indexed="64"/>
      </top>
      <bottom style="thick">
        <color rgb="FF0070C0"/>
      </bottom>
      <diagonal/>
    </border>
    <border>
      <left style="thin">
        <color indexed="64"/>
      </left>
      <right style="thick">
        <color rgb="FF0070C0"/>
      </right>
      <top style="thin">
        <color indexed="64"/>
      </top>
      <bottom style="thick">
        <color rgb="FF0070C0"/>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0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left" vertical="center" wrapText="1"/>
    </xf>
    <xf numFmtId="0" fontId="2" fillId="0" borderId="6" xfId="0" applyFont="1" applyBorder="1">
      <alignment vertical="center"/>
    </xf>
    <xf numFmtId="0" fontId="2" fillId="0" borderId="0" xfId="0" applyFont="1" applyBorder="1" applyAlignment="1">
      <alignment horizontal="left" vertical="center" wrapText="1"/>
    </xf>
    <xf numFmtId="0" fontId="5" fillId="0" borderId="0" xfId="0" applyFont="1">
      <alignment vertical="center"/>
    </xf>
    <xf numFmtId="38" fontId="2" fillId="0" borderId="2" xfId="1" applyFont="1" applyBorder="1">
      <alignment vertical="center"/>
    </xf>
    <xf numFmtId="38" fontId="2" fillId="0" borderId="3" xfId="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7" fillId="0" borderId="0" xfId="0" applyFont="1" applyAlignment="1">
      <alignment horizontal="right" vertical="center"/>
    </xf>
    <xf numFmtId="0" fontId="6"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vertical="center"/>
    </xf>
    <xf numFmtId="38" fontId="10" fillId="0" borderId="1" xfId="1" applyFont="1" applyBorder="1">
      <alignment vertical="center"/>
    </xf>
    <xf numFmtId="0" fontId="11" fillId="0" borderId="9" xfId="0" applyFont="1" applyBorder="1" applyAlignment="1">
      <alignment horizontal="center" vertical="center"/>
    </xf>
    <xf numFmtId="0" fontId="2" fillId="0" borderId="0" xfId="0" applyFont="1" applyBorder="1">
      <alignment vertical="center"/>
    </xf>
    <xf numFmtId="0" fontId="2" fillId="0" borderId="1" xfId="0" applyFont="1" applyFill="1" applyBorder="1" applyAlignment="1">
      <alignment horizontal="center" vertical="center"/>
    </xf>
    <xf numFmtId="38" fontId="2" fillId="0" borderId="2" xfId="1" applyFont="1" applyFill="1" applyBorder="1">
      <alignment vertical="center"/>
    </xf>
    <xf numFmtId="38" fontId="2" fillId="0" borderId="2" xfId="1" applyFont="1" applyFill="1" applyBorder="1" applyAlignment="1">
      <alignment horizontal="right" vertical="center"/>
    </xf>
    <xf numFmtId="0" fontId="2" fillId="3" borderId="1" xfId="0" applyFont="1" applyFill="1" applyBorder="1" applyAlignment="1">
      <alignment horizontal="center" vertical="center"/>
    </xf>
    <xf numFmtId="38" fontId="2" fillId="3" borderId="2" xfId="1" applyFont="1" applyFill="1" applyBorder="1" applyAlignment="1">
      <alignment horizontal="right" vertical="center"/>
    </xf>
    <xf numFmtId="0" fontId="2" fillId="4" borderId="1" xfId="0" applyFont="1" applyFill="1" applyBorder="1" applyAlignment="1">
      <alignment horizontal="center" vertical="center"/>
    </xf>
    <xf numFmtId="38" fontId="2" fillId="4" borderId="2" xfId="1" applyFont="1" applyFill="1" applyBorder="1" applyAlignment="1">
      <alignment horizontal="right" vertical="center"/>
    </xf>
    <xf numFmtId="0" fontId="2" fillId="0" borderId="12" xfId="0" applyFont="1" applyFill="1" applyBorder="1">
      <alignment vertical="center"/>
    </xf>
    <xf numFmtId="38" fontId="2" fillId="3" borderId="3" xfId="1" applyFont="1" applyFill="1" applyBorder="1" applyAlignment="1">
      <alignment horizontal="right" vertical="center"/>
    </xf>
    <xf numFmtId="38" fontId="2" fillId="0" borderId="12" xfId="0" applyNumberFormat="1" applyFont="1" applyFill="1" applyBorder="1">
      <alignment vertical="center"/>
    </xf>
    <xf numFmtId="0" fontId="2" fillId="0" borderId="0" xfId="0" applyFont="1" applyBorder="1" applyAlignment="1">
      <alignment vertical="center" wrapText="1"/>
    </xf>
    <xf numFmtId="0" fontId="11" fillId="0" borderId="0" xfId="0" applyFont="1">
      <alignment vertical="center"/>
    </xf>
    <xf numFmtId="0" fontId="10" fillId="0" borderId="0" xfId="0" applyFont="1" applyAlignment="1">
      <alignment horizontal="center"/>
    </xf>
    <xf numFmtId="0" fontId="11" fillId="0" borderId="0" xfId="0" applyFont="1" applyBorder="1" applyAlignment="1">
      <alignment vertical="center"/>
    </xf>
    <xf numFmtId="38" fontId="10" fillId="0" borderId="1" xfId="1" applyFont="1" applyBorder="1" applyAlignment="1">
      <alignment horizontal="right" vertical="center"/>
    </xf>
    <xf numFmtId="38" fontId="10" fillId="0" borderId="29" xfId="1" applyFont="1" applyBorder="1" applyAlignment="1">
      <alignment horizontal="right" vertical="center"/>
    </xf>
    <xf numFmtId="0" fontId="11" fillId="5" borderId="2" xfId="0" applyFont="1" applyFill="1" applyBorder="1" applyAlignment="1">
      <alignment horizontal="center" vertical="center"/>
    </xf>
    <xf numFmtId="0" fontId="11" fillId="0" borderId="35" xfId="0" applyFont="1" applyBorder="1" applyAlignment="1">
      <alignment horizontal="center" vertical="center"/>
    </xf>
    <xf numFmtId="38" fontId="2" fillId="0" borderId="36" xfId="1" applyFont="1" applyBorder="1">
      <alignment vertical="center"/>
    </xf>
    <xf numFmtId="38" fontId="2" fillId="3" borderId="37" xfId="1" applyFont="1" applyFill="1" applyBorder="1" applyAlignment="1">
      <alignment horizontal="right" vertical="center"/>
    </xf>
    <xf numFmtId="38" fontId="2" fillId="3" borderId="36" xfId="1" applyFont="1" applyFill="1" applyBorder="1" applyAlignment="1">
      <alignment horizontal="right" vertical="center"/>
    </xf>
    <xf numFmtId="0" fontId="11" fillId="0" borderId="38" xfId="0" applyFont="1" applyBorder="1" applyAlignment="1">
      <alignment horizontal="center" vertical="center"/>
    </xf>
    <xf numFmtId="0" fontId="2" fillId="0" borderId="39" xfId="0" applyFont="1" applyBorder="1" applyAlignment="1">
      <alignment horizontal="center" vertical="center"/>
    </xf>
    <xf numFmtId="38" fontId="2" fillId="0" borderId="40" xfId="1" applyFont="1" applyBorder="1">
      <alignment vertical="center"/>
    </xf>
    <xf numFmtId="0" fontId="11" fillId="6" borderId="32" xfId="0" applyFont="1" applyFill="1" applyBorder="1" applyAlignment="1">
      <alignment horizontal="center" vertical="center"/>
    </xf>
    <xf numFmtId="0" fontId="11" fillId="6" borderId="33" xfId="0" applyFont="1" applyFill="1" applyBorder="1" applyAlignment="1">
      <alignment horizontal="center" vertical="center"/>
    </xf>
    <xf numFmtId="0" fontId="11" fillId="6" borderId="34" xfId="0" applyFont="1" applyFill="1" applyBorder="1" applyAlignment="1">
      <alignment horizontal="center" vertical="center"/>
    </xf>
    <xf numFmtId="38" fontId="2" fillId="4" borderId="36" xfId="1" applyFont="1" applyFill="1" applyBorder="1" applyAlignment="1">
      <alignment horizontal="right" vertical="center"/>
    </xf>
    <xf numFmtId="38" fontId="2" fillId="0" borderId="36" xfId="1" applyFont="1" applyFill="1" applyBorder="1" applyAlignment="1">
      <alignment horizontal="right" vertical="center"/>
    </xf>
    <xf numFmtId="0" fontId="2" fillId="0" borderId="35" xfId="0" applyFont="1" applyBorder="1" applyAlignment="1">
      <alignment horizontal="center" vertical="center"/>
    </xf>
    <xf numFmtId="38" fontId="2" fillId="0" borderId="36" xfId="1" applyFont="1" applyFill="1" applyBorder="1">
      <alignment vertical="center"/>
    </xf>
    <xf numFmtId="0" fontId="2" fillId="0" borderId="35" xfId="0" applyFont="1" applyFill="1" applyBorder="1" applyAlignment="1">
      <alignment horizontal="center" vertical="center"/>
    </xf>
    <xf numFmtId="38" fontId="2" fillId="3" borderId="36" xfId="1" applyFont="1" applyFill="1" applyBorder="1">
      <alignment vertical="center"/>
    </xf>
    <xf numFmtId="38" fontId="2" fillId="0" borderId="37" xfId="1" applyFont="1" applyFill="1" applyBorder="1">
      <alignment vertical="center"/>
    </xf>
    <xf numFmtId="0" fontId="2" fillId="0" borderId="35" xfId="0" applyFont="1" applyBorder="1" applyAlignment="1">
      <alignment horizontal="center" vertical="center" wrapText="1"/>
    </xf>
    <xf numFmtId="38" fontId="2" fillId="3" borderId="37" xfId="1" applyFont="1" applyFill="1" applyBorder="1">
      <alignment vertical="center"/>
    </xf>
    <xf numFmtId="0" fontId="3" fillId="0" borderId="35" xfId="0" applyFont="1" applyBorder="1" applyAlignment="1">
      <alignment horizontal="center" vertical="center" wrapText="1"/>
    </xf>
    <xf numFmtId="0" fontId="3" fillId="0" borderId="38" xfId="0" applyFont="1" applyBorder="1" applyAlignment="1">
      <alignment horizontal="center" vertical="center" wrapText="1"/>
    </xf>
    <xf numFmtId="0" fontId="2" fillId="3" borderId="39" xfId="0" applyFont="1" applyFill="1" applyBorder="1" applyAlignment="1">
      <alignment horizontal="center" vertical="center"/>
    </xf>
    <xf numFmtId="38" fontId="2" fillId="3" borderId="40" xfId="1" applyFont="1" applyFill="1" applyBorder="1">
      <alignment vertical="center"/>
    </xf>
    <xf numFmtId="38" fontId="10" fillId="0" borderId="20" xfId="0" applyNumberFormat="1" applyFont="1" applyBorder="1" applyAlignment="1">
      <alignment horizontal="right" vertical="center"/>
    </xf>
    <xf numFmtId="0" fontId="10" fillId="0" borderId="21" xfId="0" applyFont="1" applyBorder="1" applyAlignment="1">
      <alignment horizontal="right" vertical="center"/>
    </xf>
    <xf numFmtId="0" fontId="10" fillId="0" borderId="22" xfId="0" applyFont="1" applyBorder="1" applyAlignment="1">
      <alignment horizontal="right" vertical="center"/>
    </xf>
    <xf numFmtId="0" fontId="10" fillId="0" borderId="23" xfId="0" applyFont="1" applyBorder="1" applyAlignment="1">
      <alignment horizontal="right" vertical="center"/>
    </xf>
    <xf numFmtId="0" fontId="10" fillId="0" borderId="24" xfId="0" applyFont="1" applyBorder="1" applyAlignment="1">
      <alignment horizontal="right" vertical="center"/>
    </xf>
    <xf numFmtId="0" fontId="10" fillId="0" borderId="25" xfId="0" applyFont="1" applyBorder="1" applyAlignment="1">
      <alignment horizontal="right" vertical="center"/>
    </xf>
    <xf numFmtId="0" fontId="10" fillId="0" borderId="26" xfId="0" applyFont="1" applyBorder="1" applyAlignment="1">
      <alignment horizontal="left" vertical="center"/>
    </xf>
    <xf numFmtId="38" fontId="10" fillId="0" borderId="10" xfId="1" applyFont="1" applyBorder="1" applyAlignment="1">
      <alignment horizontal="right" vertical="center"/>
    </xf>
    <xf numFmtId="38" fontId="10" fillId="0" borderId="11" xfId="1" applyFont="1" applyBorder="1" applyAlignment="1">
      <alignment horizontal="right" vertical="center"/>
    </xf>
    <xf numFmtId="38" fontId="10" fillId="2" borderId="13" xfId="1" applyFont="1" applyFill="1" applyBorder="1" applyAlignment="1">
      <alignment horizontal="right" vertical="center"/>
    </xf>
    <xf numFmtId="38" fontId="10" fillId="2" borderId="14" xfId="1" applyFont="1" applyFill="1" applyBorder="1" applyAlignment="1">
      <alignment horizontal="right"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2" fillId="0" borderId="0" xfId="0" applyFont="1" applyBorder="1" applyAlignment="1">
      <alignment horizontal="left" vertical="center" wrapText="1"/>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2" fillId="0" borderId="1" xfId="0" applyFont="1" applyBorder="1" applyAlignment="1">
      <alignment horizontal="left" vertical="center" wrapText="1"/>
    </xf>
    <xf numFmtId="0" fontId="11" fillId="6" borderId="33"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2" fillId="0" borderId="0" xfId="0" applyFont="1" applyBorder="1" applyAlignment="1">
      <alignment horizontal="left" vertical="top" wrapText="1"/>
    </xf>
    <xf numFmtId="0" fontId="2" fillId="3" borderId="1" xfId="0" applyFont="1" applyFill="1" applyBorder="1" applyAlignment="1">
      <alignment horizontal="left" vertical="center" wrapText="1"/>
    </xf>
    <xf numFmtId="0" fontId="2" fillId="0" borderId="39" xfId="0" applyFont="1" applyBorder="1" applyAlignment="1">
      <alignment horizontal="left" vertical="center" wrapText="1"/>
    </xf>
    <xf numFmtId="0" fontId="2" fillId="0" borderId="1" xfId="0" applyFont="1" applyFill="1" applyBorder="1" applyAlignment="1">
      <alignment horizontal="left" vertical="center" wrapText="1"/>
    </xf>
    <xf numFmtId="0" fontId="2" fillId="3" borderId="39" xfId="0" applyFont="1" applyFill="1" applyBorder="1" applyAlignment="1">
      <alignment horizontal="left" vertical="center" wrapText="1"/>
    </xf>
    <xf numFmtId="0" fontId="2" fillId="4" borderId="1" xfId="0" applyFont="1" applyFill="1" applyBorder="1" applyAlignment="1">
      <alignment horizontal="left" vertical="center" wrapText="1"/>
    </xf>
    <xf numFmtId="0" fontId="9" fillId="0" borderId="0" xfId="0" applyFont="1" applyAlignment="1">
      <alignment horizontal="left"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0" fontId="11" fillId="0" borderId="15" xfId="0" applyFont="1" applyBorder="1" applyAlignment="1">
      <alignment horizontal="center" vertical="center"/>
    </xf>
    <xf numFmtId="0" fontId="11" fillId="0" borderId="18" xfId="0" applyFont="1" applyBorder="1" applyAlignment="1">
      <alignment horizontal="center" vertical="center"/>
    </xf>
    <xf numFmtId="38" fontId="2" fillId="2" borderId="17" xfId="1" applyFont="1" applyFill="1" applyBorder="1" applyAlignment="1">
      <alignment horizontal="right" vertical="center"/>
    </xf>
    <xf numFmtId="38" fontId="2" fillId="2" borderId="15" xfId="1" applyFont="1" applyFill="1" applyBorder="1" applyAlignment="1">
      <alignment horizontal="right" vertical="center"/>
    </xf>
    <xf numFmtId="38" fontId="2" fillId="2" borderId="6" xfId="1" applyFont="1" applyFill="1" applyBorder="1" applyAlignment="1">
      <alignment horizontal="right" vertical="center"/>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2" fillId="2" borderId="28" xfId="0" applyFont="1" applyFill="1" applyBorder="1" applyAlignment="1">
      <alignment horizontal="center" vertical="center" wrapText="1"/>
    </xf>
    <xf numFmtId="0" fontId="2" fillId="2" borderId="1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0000"/>
      <color rgb="FF4472C4"/>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9314;&#19981;&#21205;&#29987;&#25152;&#24471;&#12398;&#12354;&#12427;&#26041;&#29992;!A1"/><Relationship Id="rId2" Type="http://schemas.openxmlformats.org/officeDocument/2006/relationships/hyperlink" Target="#&#9313;&#36786;&#26989;&#25152;&#24471;&#12398;&#12354;&#12427;&#26041;&#29992;!A1"/><Relationship Id="rId1" Type="http://schemas.openxmlformats.org/officeDocument/2006/relationships/hyperlink" Target="#&#9312;&#19968;&#33324;&#30340;&#12394;&#25152;&#24471;&#12398;&#12354;&#12427;&#26041;&#29992;!A1"/><Relationship Id="rId5" Type="http://schemas.openxmlformats.org/officeDocument/2006/relationships/hyperlink" Target="#&#9316;&#26666;&#24335;&#12398;&#35698;&#28193;&#25152;&#24471;&#12398;&#12354;&#12427;&#26041;&#29992;!A1"/><Relationship Id="rId4" Type="http://schemas.openxmlformats.org/officeDocument/2006/relationships/hyperlink" Target="#&#9315;&#37197;&#24403;&#25152;&#24471;&#12398;&#12354;&#12427;&#26041;&#29992;!A1"/></Relationships>
</file>

<file path=xl/drawings/_rels/drawing2.xml.rels><?xml version="1.0" encoding="UTF-8" standalone="yes"?>
<Relationships xmlns="http://schemas.openxmlformats.org/package/2006/relationships"><Relationship Id="rId3" Type="http://schemas.openxmlformats.org/officeDocument/2006/relationships/hyperlink" Target="#&#12399;&#12376;&#12417;&#12395;!A1"/><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12399;&#12376;&#12417;&#12395;!A1"/><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12399;&#12376;&#12417;&#12395;!A1"/><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hyperlink" Target="#&#12399;&#12376;&#12417;&#12395;!A1"/></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hyperlink" Target="#&#12399;&#12376;&#12417;&#12395;!A1"/></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2</xdr:row>
      <xdr:rowOff>142874</xdr:rowOff>
    </xdr:from>
    <xdr:to>
      <xdr:col>11</xdr:col>
      <xdr:colOff>190500</xdr:colOff>
      <xdr:row>7</xdr:row>
      <xdr:rowOff>57149</xdr:rowOff>
    </xdr:to>
    <xdr:sp macro="" textlink="">
      <xdr:nvSpPr>
        <xdr:cNvPr id="2" name="Text Box 10">
          <a:extLst>
            <a:ext uri="{FF2B5EF4-FFF2-40B4-BE49-F238E27FC236}">
              <a16:creationId xmlns:a16="http://schemas.microsoft.com/office/drawing/2014/main" id="{00000000-0008-0000-0000-000002000000}"/>
            </a:ext>
          </a:extLst>
        </xdr:cNvPr>
        <xdr:cNvSpPr txBox="1">
          <a:spLocks noChangeArrowheads="1"/>
        </xdr:cNvSpPr>
      </xdr:nvSpPr>
      <xdr:spPr bwMode="auto">
        <a:xfrm>
          <a:off x="57150" y="542924"/>
          <a:ext cx="8153400" cy="1438275"/>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18288" anchor="ctr" upright="1"/>
        <a:lstStyle/>
        <a:p>
          <a:pPr algn="l" rtl="0">
            <a:lnSpc>
              <a:spcPts val="18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◎健康保険法における被扶養者要件の１つである「</a:t>
          </a:r>
          <a:r>
            <a:rPr lang="ja-JP" altLang="en-US" sz="1100" b="0" i="0" u="none" strike="noStrike" baseline="0">
              <a:solidFill>
                <a:schemeClr val="tx1"/>
              </a:solidFill>
              <a:latin typeface="Meiryo UI" panose="020B0604030504040204" pitchFamily="50" charset="-128"/>
              <a:ea typeface="Meiryo UI" panose="020B0604030504040204" pitchFamily="50" charset="-128"/>
            </a:rPr>
            <a:t>年間</a:t>
          </a:r>
          <a:r>
            <a:rPr lang="ja-JP" altLang="en-US" sz="1100" b="1" i="0" u="none" strike="noStrike" baseline="0">
              <a:solidFill>
                <a:srgbClr val="FF0000"/>
              </a:solidFill>
              <a:latin typeface="Meiryo UI" panose="020B0604030504040204" pitchFamily="50" charset="-128"/>
              <a:ea typeface="Meiryo UI" panose="020B0604030504040204" pitchFamily="50" charset="-128"/>
            </a:rPr>
            <a:t>収入</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」は、130万円（60歳以上の人ならびに障害年金受給者は180万円）</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8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未満とされており、所得税法上の「所得」で判断するものではありません。</a:t>
          </a:r>
        </a:p>
        <a:p>
          <a:pPr algn="l" rtl="0">
            <a:lnSpc>
              <a:spcPts val="1800"/>
            </a:lnSpc>
            <a:spcBef>
              <a:spcPts val="600"/>
            </a:spcBef>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◎健康保険における、事業等による収入については『総収入から「</a:t>
          </a:r>
          <a:r>
            <a:rPr lang="ja-JP" altLang="en-US" sz="1100" b="1" i="0" u="none" strike="noStrike" baseline="0">
              <a:solidFill>
                <a:srgbClr val="FF0000"/>
              </a:solidFill>
              <a:latin typeface="Meiryo UI" panose="020B0604030504040204" pitchFamily="50" charset="-128"/>
              <a:ea typeface="Meiryo UI" panose="020B0604030504040204" pitchFamily="50" charset="-128"/>
            </a:rPr>
            <a:t>直接的必要経費</a:t>
          </a:r>
          <a:r>
            <a:rPr lang="ja-JP" altLang="en-US" sz="1100" b="0" i="0" u="none" strike="noStrike" baseline="0">
              <a:solidFill>
                <a:srgbClr val="000000"/>
              </a:solidFill>
              <a:latin typeface="Meiryo UI" panose="020B0604030504040204" pitchFamily="50" charset="-128"/>
              <a:ea typeface="Meiryo UI" panose="020B0604030504040204" pitchFamily="50" charset="-128"/>
            </a:rPr>
            <a:t>（※）」を差し引いた額』となっております。</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8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（なお、給与収入者については「総収入」にて判断することとなっており、必要経費は一切認められておりません。）</a:t>
          </a:r>
        </a:p>
        <a:p>
          <a:pPr algn="l" rtl="0">
            <a:lnSpc>
              <a:spcPts val="18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ja-JP" altLang="en-US" sz="1050" b="0" i="0" u="none" strike="noStrike" baseline="0">
              <a:solidFill>
                <a:srgbClr val="000000"/>
              </a:solidFill>
              <a:latin typeface="Meiryo UI" panose="020B0604030504040204" pitchFamily="50" charset="-128"/>
              <a:ea typeface="Meiryo UI" panose="020B0604030504040204" pitchFamily="50" charset="-128"/>
            </a:rPr>
            <a:t>※直接的必要経費とは、</a:t>
          </a:r>
          <a:r>
            <a:rPr lang="ja-JP" altLang="en-US" sz="1050" b="0" i="0" u="sng" strike="noStrike" baseline="0">
              <a:solidFill>
                <a:srgbClr val="000000"/>
              </a:solidFill>
              <a:latin typeface="Meiryo UI" panose="020B0604030504040204" pitchFamily="50" charset="-128"/>
              <a:ea typeface="Meiryo UI" panose="020B0604030504040204" pitchFamily="50" charset="-128"/>
            </a:rPr>
            <a:t>「生産活動に要する原材料等の費用」</a:t>
          </a:r>
          <a:r>
            <a:rPr lang="ja-JP" altLang="en-US" sz="1050" b="0" i="0" u="none" strike="noStrike" baseline="0">
              <a:solidFill>
                <a:srgbClr val="000000"/>
              </a:solidFill>
              <a:latin typeface="Meiryo UI" panose="020B0604030504040204" pitchFamily="50" charset="-128"/>
              <a:ea typeface="Meiryo UI" panose="020B0604030504040204" pitchFamily="50" charset="-128"/>
            </a:rPr>
            <a:t>（具体的には、ケーキ屋さんの小麦粉、卵等・・）</a:t>
          </a:r>
          <a:endParaRPr lang="ja-JP" altLang="en-US" sz="1050">
            <a:latin typeface="Meiryo UI" panose="020B0604030504040204" pitchFamily="50" charset="-128"/>
            <a:ea typeface="Meiryo UI" panose="020B0604030504040204" pitchFamily="50" charset="-128"/>
          </a:endParaRPr>
        </a:p>
      </xdr:txBody>
    </xdr:sp>
    <xdr:clientData/>
  </xdr:twoCellAnchor>
  <xdr:oneCellAnchor>
    <xdr:from>
      <xdr:col>0</xdr:col>
      <xdr:colOff>180975</xdr:colOff>
      <xdr:row>7</xdr:row>
      <xdr:rowOff>142875</xdr:rowOff>
    </xdr:from>
    <xdr:ext cx="7991475" cy="1333500"/>
    <xdr:sp macro="" textlink="">
      <xdr:nvSpPr>
        <xdr:cNvPr id="3" name="Text Box 12">
          <a:extLst>
            <a:ext uri="{FF2B5EF4-FFF2-40B4-BE49-F238E27FC236}">
              <a16:creationId xmlns:a16="http://schemas.microsoft.com/office/drawing/2014/main" id="{00000000-0008-0000-0000-000003000000}"/>
            </a:ext>
          </a:extLst>
        </xdr:cNvPr>
        <xdr:cNvSpPr txBox="1">
          <a:spLocks noChangeArrowheads="1"/>
        </xdr:cNvSpPr>
      </xdr:nvSpPr>
      <xdr:spPr bwMode="auto">
        <a:xfrm>
          <a:off x="180975" y="2066925"/>
          <a:ext cx="7991475" cy="1333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noAutofit/>
        </a:bodyPr>
        <a:lstStyle/>
        <a:p>
          <a:pPr algn="l" rtl="0">
            <a:lnSpc>
              <a:spcPts val="1800"/>
            </a:lnSpc>
            <a:spcBef>
              <a:spcPts val="0"/>
            </a:spcBef>
            <a:defRPr sz="1000"/>
          </a:pPr>
          <a:r>
            <a:rPr lang="ja-JP" altLang="en-US" sz="1100" b="0" i="0" u="none" strike="noStrike" baseline="0">
              <a:solidFill>
                <a:schemeClr val="accent2">
                  <a:lumMod val="75000"/>
                </a:schemeClr>
              </a:solidFill>
              <a:latin typeface="Meiryo UI" panose="020B0604030504040204" pitchFamily="50" charset="-128"/>
              <a:ea typeface="Meiryo UI" panose="020B0604030504040204" pitchFamily="50" charset="-128"/>
            </a:rPr>
            <a:t>●関西電力健康保険組合では、上記の「直接的必要経費」を、確定申告時に作成する「収支内訳書」等の各経費別に定めており、</a:t>
          </a:r>
          <a:endParaRPr lang="en-US" altLang="ja-JP" sz="11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l" rtl="0">
            <a:lnSpc>
              <a:spcPts val="1800"/>
            </a:lnSpc>
            <a:spcBef>
              <a:spcPts val="0"/>
            </a:spcBef>
            <a:defRPr sz="1000"/>
          </a:pPr>
          <a:r>
            <a:rPr lang="ja-JP" altLang="en-US" sz="1100" b="0" i="0" u="none" strike="noStrike" baseline="0">
              <a:solidFill>
                <a:schemeClr val="accent2">
                  <a:lumMod val="75000"/>
                </a:schemeClr>
              </a:solidFill>
              <a:latin typeface="Meiryo UI" panose="020B0604030504040204" pitchFamily="50" charset="-128"/>
              <a:ea typeface="Meiryo UI" panose="020B0604030504040204" pitchFamily="50" charset="-128"/>
            </a:rPr>
            <a:t> 　「収支内訳書」の「収入金額」から、各経費の額を差し引いて、被扶養者認定における収入額を算出します。</a:t>
          </a:r>
          <a:endParaRPr lang="en-US" altLang="ja-JP" sz="11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l" rtl="0">
            <a:lnSpc>
              <a:spcPts val="1800"/>
            </a:lnSpc>
            <a:spcBef>
              <a:spcPts val="600"/>
            </a:spcBef>
            <a:defRPr sz="1000"/>
          </a:pPr>
          <a:r>
            <a:rPr lang="ja-JP" altLang="en-US" sz="1100" b="0" i="0" u="none" strike="noStrike" baseline="0">
              <a:solidFill>
                <a:schemeClr val="accent2">
                  <a:lumMod val="75000"/>
                </a:schemeClr>
              </a:solidFill>
              <a:latin typeface="Meiryo UI" panose="020B0604030504040204" pitchFamily="50" charset="-128"/>
              <a:ea typeface="Meiryo UI" panose="020B0604030504040204" pitchFamily="50" charset="-128"/>
            </a:rPr>
            <a:t>●確定申告を行っていない方は「直接的必要経費申告書」と、その裏付けとなる「領収証（写）」で確認します。</a:t>
          </a:r>
          <a:endParaRPr lang="en-US" altLang="ja-JP" sz="11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l" rtl="0">
            <a:lnSpc>
              <a:spcPts val="1800"/>
            </a:lnSpc>
            <a:spcBef>
              <a:spcPts val="0"/>
            </a:spcBef>
            <a:defRPr sz="1000"/>
          </a:pPr>
          <a:r>
            <a:rPr lang="ja-JP" altLang="en-US" sz="1100" b="0" i="0" u="none" strike="noStrike" baseline="0">
              <a:solidFill>
                <a:schemeClr val="accent2">
                  <a:lumMod val="75000"/>
                </a:schemeClr>
              </a:solidFill>
              <a:latin typeface="Meiryo UI" panose="020B0604030504040204" pitchFamily="50" charset="-128"/>
              <a:ea typeface="Meiryo UI" panose="020B0604030504040204" pitchFamily="50" charset="-128"/>
            </a:rPr>
            <a:t>　（「確定申告書」と「収支内訳書」等の提出があれば、「直接的必要経費申告書」は不要です。）</a:t>
          </a:r>
          <a:endParaRPr lang="en-US" altLang="ja-JP" sz="11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l" rtl="0">
            <a:lnSpc>
              <a:spcPts val="1800"/>
            </a:lnSpc>
            <a:spcBef>
              <a:spcPts val="0"/>
            </a:spcBef>
            <a:defRPr sz="1000"/>
          </a:pPr>
          <a:r>
            <a:rPr lang="ja-JP" altLang="en-US" sz="1100" b="0" i="0" u="none" strike="noStrike" baseline="0">
              <a:solidFill>
                <a:schemeClr val="accent2">
                  <a:lumMod val="75000"/>
                </a:schemeClr>
              </a:solidFill>
              <a:latin typeface="Meiryo UI" panose="020B0604030504040204" pitchFamily="50" charset="-128"/>
              <a:ea typeface="Meiryo UI" panose="020B0604030504040204" pitchFamily="50" charset="-128"/>
            </a:rPr>
            <a:t>　　</a:t>
          </a:r>
          <a:r>
            <a:rPr lang="en-US" altLang="ja-JP" sz="9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900" b="0" i="0" u="none" strike="noStrike" baseline="0">
              <a:solidFill>
                <a:schemeClr val="accent2">
                  <a:lumMod val="75000"/>
                </a:schemeClr>
              </a:solidFill>
              <a:latin typeface="Meiryo UI" panose="020B0604030504040204" pitchFamily="50" charset="-128"/>
              <a:ea typeface="Meiryo UI" panose="020B0604030504040204" pitchFamily="50" charset="-128"/>
            </a:rPr>
            <a:t>「直接的必要経費申告書」はかんでんけんぽＨＰ「すこやか</a:t>
          </a:r>
          <a:r>
            <a:rPr lang="en-US" altLang="ja-JP" sz="900" b="0" i="0" u="none" strike="noStrike" baseline="0">
              <a:solidFill>
                <a:schemeClr val="accent2">
                  <a:lumMod val="75000"/>
                </a:schemeClr>
              </a:solidFill>
              <a:latin typeface="Meiryo UI" panose="020B0604030504040204" pitchFamily="50" charset="-128"/>
              <a:ea typeface="Meiryo UI" panose="020B0604030504040204" pitchFamily="50" charset="-128"/>
            </a:rPr>
            <a:t>web</a:t>
          </a:r>
          <a:r>
            <a:rPr lang="ja-JP" altLang="en-US" sz="900" b="0" i="0" u="none" strike="noStrike" baseline="0">
              <a:solidFill>
                <a:schemeClr val="accent2">
                  <a:lumMod val="75000"/>
                </a:schemeClr>
              </a:solidFill>
              <a:latin typeface="Meiryo UI" panose="020B0604030504040204" pitchFamily="50" charset="-128"/>
              <a:ea typeface="Meiryo UI" panose="020B0604030504040204" pitchFamily="50" charset="-128"/>
            </a:rPr>
            <a:t>」→「申請書ダウンロード」に掲載しています。</a:t>
          </a:r>
          <a:endParaRPr lang="ja-JP" altLang="en-US" sz="900">
            <a:solidFill>
              <a:schemeClr val="accent2">
                <a:lumMod val="75000"/>
              </a:schemeClr>
            </a:solidFill>
            <a:latin typeface="Meiryo UI" panose="020B0604030504040204" pitchFamily="50" charset="-128"/>
            <a:ea typeface="Meiryo UI" panose="020B0604030504040204" pitchFamily="50" charset="-128"/>
          </a:endParaRPr>
        </a:p>
      </xdr:txBody>
    </xdr:sp>
    <xdr:clientData/>
  </xdr:oneCellAnchor>
  <xdr:twoCellAnchor>
    <xdr:from>
      <xdr:col>5</xdr:col>
      <xdr:colOff>409574</xdr:colOff>
      <xdr:row>28</xdr:row>
      <xdr:rowOff>247650</xdr:rowOff>
    </xdr:from>
    <xdr:to>
      <xdr:col>10</xdr:col>
      <xdr:colOff>28575</xdr:colOff>
      <xdr:row>31</xdr:row>
      <xdr:rowOff>190500</xdr:rowOff>
    </xdr:to>
    <xdr:sp macro="" textlink="">
      <xdr:nvSpPr>
        <xdr:cNvPr id="6" name="吹き出し: 折線 5">
          <a:extLst>
            <a:ext uri="{FF2B5EF4-FFF2-40B4-BE49-F238E27FC236}">
              <a16:creationId xmlns:a16="http://schemas.microsoft.com/office/drawing/2014/main" id="{00000000-0008-0000-0000-000006000000}"/>
            </a:ext>
          </a:extLst>
        </xdr:cNvPr>
        <xdr:cNvSpPr/>
      </xdr:nvSpPr>
      <xdr:spPr>
        <a:xfrm>
          <a:off x="4029074" y="8362950"/>
          <a:ext cx="3743326" cy="800100"/>
        </a:xfrm>
        <a:prstGeom prst="borderCallout2">
          <a:avLst>
            <a:gd name="adj1" fmla="val 49226"/>
            <a:gd name="adj2" fmla="val 86"/>
            <a:gd name="adj3" fmla="val 17797"/>
            <a:gd name="adj4" fmla="val -5442"/>
            <a:gd name="adj5" fmla="val 17024"/>
            <a:gd name="adj6" fmla="val -10443"/>
          </a:avLst>
        </a:prstGeom>
        <a:solidFill>
          <a:schemeClr val="accent5">
            <a:lumMod val="20000"/>
            <a:lumOff val="80000"/>
          </a:schemeClr>
        </a:solidFill>
        <a:ln>
          <a:solidFill>
            <a:srgbClr val="0070C0"/>
          </a:solidFill>
        </a:ln>
        <a:effectLst>
          <a:outerShdw blurRad="50800" dist="38100" algn="l"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この金額が</a:t>
          </a:r>
          <a:r>
            <a:rPr kumimoji="1" lang="en-US" altLang="ja-JP" sz="1100">
              <a:solidFill>
                <a:schemeClr val="tx1"/>
              </a:solidFill>
              <a:latin typeface="Meiryo UI" panose="020B0604030504040204" pitchFamily="50" charset="-128"/>
              <a:ea typeface="Meiryo UI" panose="020B0604030504040204" pitchFamily="50" charset="-128"/>
            </a:rPr>
            <a:t>130</a:t>
          </a:r>
          <a:r>
            <a:rPr kumimoji="1" lang="ja-JP" altLang="en-US" sz="1100">
              <a:solidFill>
                <a:schemeClr val="tx1"/>
              </a:solidFill>
              <a:latin typeface="Meiryo UI" panose="020B0604030504040204" pitchFamily="50" charset="-128"/>
              <a:ea typeface="Meiryo UI" panose="020B0604030504040204" pitchFamily="50" charset="-128"/>
            </a:rPr>
            <a:t>万円以上（</a:t>
          </a:r>
          <a:r>
            <a:rPr kumimoji="1" lang="en-US" altLang="ja-JP" sz="1100">
              <a:solidFill>
                <a:schemeClr val="tx1"/>
              </a:solidFill>
              <a:latin typeface="Meiryo UI" panose="020B0604030504040204" pitchFamily="50" charset="-128"/>
              <a:ea typeface="Meiryo UI" panose="020B0604030504040204" pitchFamily="50" charset="-128"/>
            </a:rPr>
            <a:t>60</a:t>
          </a:r>
          <a:r>
            <a:rPr kumimoji="1" lang="ja-JP" altLang="en-US" sz="1100">
              <a:solidFill>
                <a:schemeClr val="tx1"/>
              </a:solidFill>
              <a:latin typeface="Meiryo UI" panose="020B0604030504040204" pitchFamily="50" charset="-128"/>
              <a:ea typeface="Meiryo UI" panose="020B0604030504040204" pitchFamily="50" charset="-128"/>
            </a:rPr>
            <a:t>歳以上の方や障害年金受給者の方は</a:t>
          </a:r>
          <a:r>
            <a:rPr kumimoji="1" lang="en-US" altLang="ja-JP" sz="1100">
              <a:solidFill>
                <a:schemeClr val="tx1"/>
              </a:solidFill>
              <a:latin typeface="Meiryo UI" panose="020B0604030504040204" pitchFamily="50" charset="-128"/>
              <a:ea typeface="Meiryo UI" panose="020B0604030504040204" pitchFamily="50" charset="-128"/>
            </a:rPr>
            <a:t>180</a:t>
          </a:r>
          <a:r>
            <a:rPr kumimoji="1" lang="ja-JP" altLang="en-US" sz="1100">
              <a:solidFill>
                <a:schemeClr val="tx1"/>
              </a:solidFill>
              <a:latin typeface="Meiryo UI" panose="020B0604030504040204" pitchFamily="50" charset="-128"/>
              <a:ea typeface="Meiryo UI" panose="020B0604030504040204" pitchFamily="50" charset="-128"/>
            </a:rPr>
            <a:t>万円以上）ある場合は、被扶養者認定の収入要件を満たしていない可能性があります。</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7</xdr:col>
      <xdr:colOff>714375</xdr:colOff>
      <xdr:row>13</xdr:row>
      <xdr:rowOff>19050</xdr:rowOff>
    </xdr:from>
    <xdr:to>
      <xdr:col>9</xdr:col>
      <xdr:colOff>752475</xdr:colOff>
      <xdr:row>14</xdr:row>
      <xdr:rowOff>85725</xdr:rowOff>
    </xdr:to>
    <xdr:sp macro="" textlink="">
      <xdr:nvSpPr>
        <xdr:cNvPr id="4" name="四角形: 角度付き 3">
          <a:hlinkClick xmlns:r="http://schemas.openxmlformats.org/officeDocument/2006/relationships" r:id="rId1"/>
          <a:extLst>
            <a:ext uri="{FF2B5EF4-FFF2-40B4-BE49-F238E27FC236}">
              <a16:creationId xmlns:a16="http://schemas.microsoft.com/office/drawing/2014/main" id="{EB64E11E-F1ED-86F4-2149-EBB8992A2518}"/>
            </a:ext>
          </a:extLst>
        </xdr:cNvPr>
        <xdr:cNvSpPr/>
      </xdr:nvSpPr>
      <xdr:spPr>
        <a:xfrm>
          <a:off x="5800725" y="3771900"/>
          <a:ext cx="1504950" cy="371475"/>
        </a:xfrm>
        <a:prstGeom prst="bevel">
          <a:avLst/>
        </a:prstGeom>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① のシートへ移動</a:t>
          </a:r>
        </a:p>
      </xdr:txBody>
    </xdr:sp>
    <xdr:clientData/>
  </xdr:twoCellAnchor>
  <xdr:twoCellAnchor>
    <xdr:from>
      <xdr:col>7</xdr:col>
      <xdr:colOff>714375</xdr:colOff>
      <xdr:row>15</xdr:row>
      <xdr:rowOff>11906</xdr:rowOff>
    </xdr:from>
    <xdr:to>
      <xdr:col>9</xdr:col>
      <xdr:colOff>752475</xdr:colOff>
      <xdr:row>17</xdr:row>
      <xdr:rowOff>30956</xdr:rowOff>
    </xdr:to>
    <xdr:sp macro="" textlink="">
      <xdr:nvSpPr>
        <xdr:cNvPr id="5" name="四角形: 角度付き 4">
          <a:hlinkClick xmlns:r="http://schemas.openxmlformats.org/officeDocument/2006/relationships" r:id="rId2"/>
          <a:extLst>
            <a:ext uri="{FF2B5EF4-FFF2-40B4-BE49-F238E27FC236}">
              <a16:creationId xmlns:a16="http://schemas.microsoft.com/office/drawing/2014/main" id="{E14DC8AA-D1EE-461C-AE6C-D73A4168DFCD}"/>
            </a:ext>
          </a:extLst>
        </xdr:cNvPr>
        <xdr:cNvSpPr/>
      </xdr:nvSpPr>
      <xdr:spPr>
        <a:xfrm>
          <a:off x="5800725" y="4374356"/>
          <a:ext cx="1504950" cy="371475"/>
        </a:xfrm>
        <a:prstGeom prst="bevel">
          <a:avLst/>
        </a:prstGeom>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② のシートへ移動</a:t>
          </a:r>
        </a:p>
      </xdr:txBody>
    </xdr:sp>
    <xdr:clientData/>
  </xdr:twoCellAnchor>
  <xdr:twoCellAnchor>
    <xdr:from>
      <xdr:col>7</xdr:col>
      <xdr:colOff>714375</xdr:colOff>
      <xdr:row>17</xdr:row>
      <xdr:rowOff>261937</xdr:rowOff>
    </xdr:from>
    <xdr:to>
      <xdr:col>9</xdr:col>
      <xdr:colOff>752475</xdr:colOff>
      <xdr:row>19</xdr:row>
      <xdr:rowOff>23812</xdr:rowOff>
    </xdr:to>
    <xdr:sp macro="" textlink="">
      <xdr:nvSpPr>
        <xdr:cNvPr id="7" name="四角形: 角度付き 6">
          <a:hlinkClick xmlns:r="http://schemas.openxmlformats.org/officeDocument/2006/relationships" r:id="rId3"/>
          <a:extLst>
            <a:ext uri="{FF2B5EF4-FFF2-40B4-BE49-F238E27FC236}">
              <a16:creationId xmlns:a16="http://schemas.microsoft.com/office/drawing/2014/main" id="{6A2E95BB-2F09-42EE-AE15-65D08CE90B08}"/>
            </a:ext>
          </a:extLst>
        </xdr:cNvPr>
        <xdr:cNvSpPr/>
      </xdr:nvSpPr>
      <xdr:spPr>
        <a:xfrm>
          <a:off x="5800725" y="4976812"/>
          <a:ext cx="1504950" cy="371475"/>
        </a:xfrm>
        <a:prstGeom prst="bevel">
          <a:avLst/>
        </a:prstGeom>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③ のシートへ移動</a:t>
          </a:r>
        </a:p>
      </xdr:txBody>
    </xdr:sp>
    <xdr:clientData/>
  </xdr:twoCellAnchor>
  <xdr:twoCellAnchor>
    <xdr:from>
      <xdr:col>7</xdr:col>
      <xdr:colOff>714375</xdr:colOff>
      <xdr:row>19</xdr:row>
      <xdr:rowOff>254793</xdr:rowOff>
    </xdr:from>
    <xdr:to>
      <xdr:col>9</xdr:col>
      <xdr:colOff>752475</xdr:colOff>
      <xdr:row>21</xdr:row>
      <xdr:rowOff>16668</xdr:rowOff>
    </xdr:to>
    <xdr:sp macro="" textlink="">
      <xdr:nvSpPr>
        <xdr:cNvPr id="8" name="四角形: 角度付き 7">
          <a:hlinkClick xmlns:r="http://schemas.openxmlformats.org/officeDocument/2006/relationships" r:id="rId4"/>
          <a:extLst>
            <a:ext uri="{FF2B5EF4-FFF2-40B4-BE49-F238E27FC236}">
              <a16:creationId xmlns:a16="http://schemas.microsoft.com/office/drawing/2014/main" id="{A0CE0526-C5CD-43B4-8C6A-499EDE1F7A60}"/>
            </a:ext>
          </a:extLst>
        </xdr:cNvPr>
        <xdr:cNvSpPr/>
      </xdr:nvSpPr>
      <xdr:spPr>
        <a:xfrm>
          <a:off x="5800725" y="5579268"/>
          <a:ext cx="1504950" cy="371475"/>
        </a:xfrm>
        <a:prstGeom prst="bevel">
          <a:avLst/>
        </a:prstGeom>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④ のシートへ移動</a:t>
          </a:r>
        </a:p>
      </xdr:txBody>
    </xdr:sp>
    <xdr:clientData/>
  </xdr:twoCellAnchor>
  <xdr:twoCellAnchor>
    <xdr:from>
      <xdr:col>7</xdr:col>
      <xdr:colOff>714375</xdr:colOff>
      <xdr:row>21</xdr:row>
      <xdr:rowOff>247650</xdr:rowOff>
    </xdr:from>
    <xdr:to>
      <xdr:col>9</xdr:col>
      <xdr:colOff>752475</xdr:colOff>
      <xdr:row>23</xdr:row>
      <xdr:rowOff>9525</xdr:rowOff>
    </xdr:to>
    <xdr:sp macro="" textlink="">
      <xdr:nvSpPr>
        <xdr:cNvPr id="9" name="四角形: 角度付き 8">
          <a:hlinkClick xmlns:r="http://schemas.openxmlformats.org/officeDocument/2006/relationships" r:id="rId5"/>
          <a:extLst>
            <a:ext uri="{FF2B5EF4-FFF2-40B4-BE49-F238E27FC236}">
              <a16:creationId xmlns:a16="http://schemas.microsoft.com/office/drawing/2014/main" id="{D7E2D3B6-9B61-45DD-BFD2-0ECB2A8338F6}"/>
            </a:ext>
          </a:extLst>
        </xdr:cNvPr>
        <xdr:cNvSpPr/>
      </xdr:nvSpPr>
      <xdr:spPr>
        <a:xfrm>
          <a:off x="5800725" y="6181725"/>
          <a:ext cx="1504950" cy="371475"/>
        </a:xfrm>
        <a:prstGeom prst="bevel">
          <a:avLst/>
        </a:prstGeom>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⑤ のシートへ移動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421822</xdr:colOff>
      <xdr:row>27</xdr:row>
      <xdr:rowOff>258536</xdr:rowOff>
    </xdr:from>
    <xdr:to>
      <xdr:col>5</xdr:col>
      <xdr:colOff>1197429</xdr:colOff>
      <xdr:row>27</xdr:row>
      <xdr:rowOff>571501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361215" y="14491607"/>
          <a:ext cx="775607" cy="312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a:t>
          </a:r>
          <a:endParaRPr kumimoji="1" lang="ja-JP" altLang="en-US" sz="1800" b="1"/>
        </a:p>
      </xdr:txBody>
    </xdr:sp>
    <xdr:clientData/>
  </xdr:twoCellAnchor>
  <xdr:twoCellAnchor editAs="oneCell">
    <xdr:from>
      <xdr:col>7</xdr:col>
      <xdr:colOff>580404</xdr:colOff>
      <xdr:row>0</xdr:row>
      <xdr:rowOff>147277</xdr:rowOff>
    </xdr:from>
    <xdr:to>
      <xdr:col>22</xdr:col>
      <xdr:colOff>138334</xdr:colOff>
      <xdr:row>14</xdr:row>
      <xdr:rowOff>215458</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8635833" y="147277"/>
          <a:ext cx="9763287" cy="6735681"/>
        </a:xfrm>
        <a:prstGeom prst="rect">
          <a:avLst/>
        </a:prstGeom>
        <a:ln>
          <a:solidFill>
            <a:schemeClr val="accent1"/>
          </a:solidFill>
        </a:ln>
        <a:effectLst>
          <a:outerShdw blurRad="50800" dist="38100" algn="l" rotWithShape="0">
            <a:prstClr val="black">
              <a:alpha val="40000"/>
            </a:prstClr>
          </a:outerShdw>
        </a:effectLst>
      </xdr:spPr>
    </xdr:pic>
    <xdr:clientData/>
  </xdr:twoCellAnchor>
  <xdr:twoCellAnchor>
    <xdr:from>
      <xdr:col>7</xdr:col>
      <xdr:colOff>585107</xdr:colOff>
      <xdr:row>10</xdr:row>
      <xdr:rowOff>108856</xdr:rowOff>
    </xdr:from>
    <xdr:to>
      <xdr:col>12</xdr:col>
      <xdr:colOff>5603</xdr:colOff>
      <xdr:row>10</xdr:row>
      <xdr:rowOff>340179</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640536" y="4272642"/>
          <a:ext cx="2822281" cy="231323"/>
        </a:xfrm>
        <a:prstGeom prst="rect">
          <a:avLst/>
        </a:prstGeom>
        <a:solidFill>
          <a:srgbClr val="FF0000">
            <a:alpha val="10196"/>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280146</xdr:colOff>
      <xdr:row>3</xdr:row>
      <xdr:rowOff>123264</xdr:rowOff>
    </xdr:from>
    <xdr:to>
      <xdr:col>1</xdr:col>
      <xdr:colOff>596946</xdr:colOff>
      <xdr:row>3</xdr:row>
      <xdr:rowOff>440064</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511467" y="926085"/>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２</a:t>
          </a:r>
        </a:p>
      </xdr:txBody>
    </xdr:sp>
    <xdr:clientData/>
  </xdr:twoCellAnchor>
  <xdr:twoCellAnchor>
    <xdr:from>
      <xdr:col>7</xdr:col>
      <xdr:colOff>582706</xdr:colOff>
      <xdr:row>10</xdr:row>
      <xdr:rowOff>373796</xdr:rowOff>
    </xdr:from>
    <xdr:to>
      <xdr:col>11</xdr:col>
      <xdr:colOff>672353</xdr:colOff>
      <xdr:row>13</xdr:row>
      <xdr:rowOff>517072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8638135" y="4537582"/>
          <a:ext cx="2811075" cy="2021061"/>
        </a:xfrm>
        <a:prstGeom prst="rect">
          <a:avLst/>
        </a:prstGeom>
        <a:solidFill>
          <a:srgbClr val="4472C4">
            <a:alpha val="10196"/>
          </a:srgb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587943</xdr:colOff>
      <xdr:row>14</xdr:row>
      <xdr:rowOff>447652</xdr:rowOff>
    </xdr:from>
    <xdr:to>
      <xdr:col>21</xdr:col>
      <xdr:colOff>398007</xdr:colOff>
      <xdr:row>25</xdr:row>
      <xdr:rowOff>258480</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8643372" y="7115152"/>
          <a:ext cx="9335064" cy="6696042"/>
        </a:xfrm>
        <a:prstGeom prst="rect">
          <a:avLst/>
        </a:prstGeom>
        <a:ln>
          <a:solidFill>
            <a:schemeClr val="accent1"/>
          </a:solidFill>
        </a:ln>
        <a:effectLst>
          <a:outerShdw blurRad="50800" dist="38100" algn="l" rotWithShape="0">
            <a:prstClr val="black">
              <a:alpha val="40000"/>
            </a:prstClr>
          </a:outerShdw>
        </a:effectLst>
      </xdr:spPr>
    </xdr:pic>
    <xdr:clientData/>
  </xdr:twoCellAnchor>
  <xdr:twoCellAnchor>
    <xdr:from>
      <xdr:col>7</xdr:col>
      <xdr:colOff>585108</xdr:colOff>
      <xdr:row>20</xdr:row>
      <xdr:rowOff>497645</xdr:rowOff>
    </xdr:from>
    <xdr:to>
      <xdr:col>12</xdr:col>
      <xdr:colOff>259335</xdr:colOff>
      <xdr:row>21</xdr:row>
      <xdr:rowOff>340179</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8640537" y="10920716"/>
          <a:ext cx="3076012" cy="468463"/>
        </a:xfrm>
        <a:prstGeom prst="rect">
          <a:avLst/>
        </a:prstGeom>
        <a:solidFill>
          <a:srgbClr val="FF0000">
            <a:alpha val="10196"/>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544285</xdr:colOff>
      <xdr:row>0</xdr:row>
      <xdr:rowOff>136071</xdr:rowOff>
    </xdr:from>
    <xdr:to>
      <xdr:col>10</xdr:col>
      <xdr:colOff>40821</xdr:colOff>
      <xdr:row>1</xdr:row>
      <xdr:rowOff>285750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8599714" y="136071"/>
          <a:ext cx="1537607" cy="353786"/>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Meiryo UI" panose="020B0604030504040204" pitchFamily="50" charset="-128"/>
              <a:ea typeface="Meiryo UI" panose="020B0604030504040204" pitchFamily="50" charset="-128"/>
            </a:rPr>
            <a:t>収支内訳書</a:t>
          </a:r>
        </a:p>
      </xdr:txBody>
    </xdr:sp>
    <xdr:clientData/>
  </xdr:twoCellAnchor>
  <xdr:twoCellAnchor>
    <xdr:from>
      <xdr:col>7</xdr:col>
      <xdr:colOff>553307</xdr:colOff>
      <xdr:row>14</xdr:row>
      <xdr:rowOff>464970</xdr:rowOff>
    </xdr:from>
    <xdr:to>
      <xdr:col>10</xdr:col>
      <xdr:colOff>244929</xdr:colOff>
      <xdr:row>15</xdr:row>
      <xdr:rowOff>192827</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8608736" y="7132470"/>
          <a:ext cx="1732693" cy="353786"/>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Meiryo UI" panose="020B0604030504040204" pitchFamily="50" charset="-128"/>
              <a:ea typeface="Meiryo UI" panose="020B0604030504040204" pitchFamily="50" charset="-128"/>
            </a:rPr>
            <a:t>青色申告決算書</a:t>
          </a:r>
        </a:p>
      </xdr:txBody>
    </xdr:sp>
    <xdr:clientData/>
  </xdr:twoCellAnchor>
  <xdr:twoCellAnchor>
    <xdr:from>
      <xdr:col>1</xdr:col>
      <xdr:colOff>280147</xdr:colOff>
      <xdr:row>4</xdr:row>
      <xdr:rowOff>291352</xdr:rowOff>
    </xdr:from>
    <xdr:to>
      <xdr:col>1</xdr:col>
      <xdr:colOff>596947</xdr:colOff>
      <xdr:row>5</xdr:row>
      <xdr:rowOff>239057</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511468" y="1584031"/>
          <a:ext cx="316800"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12</xdr:col>
      <xdr:colOff>278547</xdr:colOff>
      <xdr:row>6</xdr:row>
      <xdr:rowOff>335377</xdr:rowOff>
    </xdr:from>
    <xdr:to>
      <xdr:col>16</xdr:col>
      <xdr:colOff>20812</xdr:colOff>
      <xdr:row>12</xdr:row>
      <xdr:rowOff>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11735761" y="2240377"/>
          <a:ext cx="2463694" cy="3175266"/>
        </a:xfrm>
        <a:prstGeom prst="rect">
          <a:avLst/>
        </a:prstGeom>
        <a:solidFill>
          <a:srgbClr val="4472C4">
            <a:alpha val="10196"/>
          </a:srgb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585106</xdr:colOff>
      <xdr:row>21</xdr:row>
      <xdr:rowOff>384711</xdr:rowOff>
    </xdr:from>
    <xdr:to>
      <xdr:col>12</xdr:col>
      <xdr:colOff>272142</xdr:colOff>
      <xdr:row>24</xdr:row>
      <xdr:rowOff>489857</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8640535" y="11433711"/>
          <a:ext cx="3088821" cy="1982932"/>
        </a:xfrm>
        <a:prstGeom prst="rect">
          <a:avLst/>
        </a:prstGeom>
        <a:solidFill>
          <a:srgbClr val="4472C4">
            <a:alpha val="10196"/>
          </a:srgb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394970</xdr:colOff>
      <xdr:row>18</xdr:row>
      <xdr:rowOff>212929</xdr:rowOff>
    </xdr:from>
    <xdr:to>
      <xdr:col>16</xdr:col>
      <xdr:colOff>544286</xdr:colOff>
      <xdr:row>23</xdr:row>
      <xdr:rowOff>435429</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852184" y="9384143"/>
          <a:ext cx="2870745" cy="3352143"/>
        </a:xfrm>
        <a:prstGeom prst="rect">
          <a:avLst/>
        </a:prstGeom>
        <a:solidFill>
          <a:srgbClr val="4472C4">
            <a:alpha val="10196"/>
          </a:srgb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285750</xdr:colOff>
      <xdr:row>1</xdr:row>
      <xdr:rowOff>108857</xdr:rowOff>
    </xdr:from>
    <xdr:to>
      <xdr:col>1</xdr:col>
      <xdr:colOff>602550</xdr:colOff>
      <xdr:row>1</xdr:row>
      <xdr:rowOff>425657</xdr:rowOff>
    </xdr:to>
    <xdr:sp macro="" textlink="">
      <xdr:nvSpPr>
        <xdr:cNvPr id="24" name="楕円 23">
          <a:extLst>
            <a:ext uri="{FF2B5EF4-FFF2-40B4-BE49-F238E27FC236}">
              <a16:creationId xmlns:a16="http://schemas.microsoft.com/office/drawing/2014/main" id="{00000000-0008-0000-0100-000018000000}"/>
            </a:ext>
          </a:extLst>
        </xdr:cNvPr>
        <xdr:cNvSpPr/>
      </xdr:nvSpPr>
      <xdr:spPr>
        <a:xfrm>
          <a:off x="517071" y="312964"/>
          <a:ext cx="316800" cy="316800"/>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１</a:t>
          </a:r>
        </a:p>
      </xdr:txBody>
    </xdr:sp>
    <xdr:clientData/>
  </xdr:twoCellAnchor>
  <xdr:twoCellAnchor>
    <xdr:from>
      <xdr:col>12</xdr:col>
      <xdr:colOff>653143</xdr:colOff>
      <xdr:row>1</xdr:row>
      <xdr:rowOff>312964</xdr:rowOff>
    </xdr:from>
    <xdr:to>
      <xdr:col>16</xdr:col>
      <xdr:colOff>462643</xdr:colOff>
      <xdr:row>3</xdr:row>
      <xdr:rowOff>421821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110357" y="517071"/>
          <a:ext cx="2530929" cy="707571"/>
        </a:xfrm>
        <a:prstGeom prst="rect">
          <a:avLst/>
        </a:prstGeom>
        <a:solidFill>
          <a:srgbClr val="00B050">
            <a:alpha val="5098"/>
          </a:srgbClr>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122463</xdr:colOff>
      <xdr:row>15</xdr:row>
      <xdr:rowOff>176892</xdr:rowOff>
    </xdr:from>
    <xdr:to>
      <xdr:col>15</xdr:col>
      <xdr:colOff>612320</xdr:colOff>
      <xdr:row>16</xdr:row>
      <xdr:rowOff>258535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11579677" y="7470321"/>
          <a:ext cx="2530929" cy="707571"/>
        </a:xfrm>
        <a:prstGeom prst="rect">
          <a:avLst/>
        </a:prstGeom>
        <a:solidFill>
          <a:srgbClr val="00B050">
            <a:alpha val="5098"/>
          </a:srgbClr>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285750</xdr:colOff>
      <xdr:row>1</xdr:row>
      <xdr:rowOff>476250</xdr:rowOff>
    </xdr:from>
    <xdr:to>
      <xdr:col>12</xdr:col>
      <xdr:colOff>602550</xdr:colOff>
      <xdr:row>3</xdr:row>
      <xdr:rowOff>194336</xdr:rowOff>
    </xdr:to>
    <xdr:sp macro="" textlink="">
      <xdr:nvSpPr>
        <xdr:cNvPr id="27" name="楕円 26">
          <a:extLst>
            <a:ext uri="{FF2B5EF4-FFF2-40B4-BE49-F238E27FC236}">
              <a16:creationId xmlns:a16="http://schemas.microsoft.com/office/drawing/2014/main" id="{00000000-0008-0000-0100-00001B000000}"/>
            </a:ext>
          </a:extLst>
        </xdr:cNvPr>
        <xdr:cNvSpPr/>
      </xdr:nvSpPr>
      <xdr:spPr>
        <a:xfrm>
          <a:off x="11742964" y="680357"/>
          <a:ext cx="316800" cy="316800"/>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１</a:t>
          </a:r>
        </a:p>
      </xdr:txBody>
    </xdr:sp>
    <xdr:clientData/>
  </xdr:twoCellAnchor>
  <xdr:twoCellAnchor>
    <xdr:from>
      <xdr:col>11</xdr:col>
      <xdr:colOff>462642</xdr:colOff>
      <xdr:row>15</xdr:row>
      <xdr:rowOff>312963</xdr:rowOff>
    </xdr:from>
    <xdr:to>
      <xdr:col>12</xdr:col>
      <xdr:colOff>99085</xdr:colOff>
      <xdr:row>16</xdr:row>
      <xdr:rowOff>3835</xdr:rowOff>
    </xdr:to>
    <xdr:sp macro="" textlink="">
      <xdr:nvSpPr>
        <xdr:cNvPr id="29" name="楕円 28">
          <a:extLst>
            <a:ext uri="{FF2B5EF4-FFF2-40B4-BE49-F238E27FC236}">
              <a16:creationId xmlns:a16="http://schemas.microsoft.com/office/drawing/2014/main" id="{00000000-0008-0000-0100-00001D000000}"/>
            </a:ext>
          </a:extLst>
        </xdr:cNvPr>
        <xdr:cNvSpPr/>
      </xdr:nvSpPr>
      <xdr:spPr>
        <a:xfrm>
          <a:off x="11239499" y="7606392"/>
          <a:ext cx="316800" cy="316800"/>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１</a:t>
          </a:r>
        </a:p>
      </xdr:txBody>
    </xdr:sp>
    <xdr:clientData/>
  </xdr:twoCellAnchor>
  <xdr:twoCellAnchor>
    <xdr:from>
      <xdr:col>7</xdr:col>
      <xdr:colOff>204107</xdr:colOff>
      <xdr:row>10</xdr:row>
      <xdr:rowOff>54428</xdr:rowOff>
    </xdr:from>
    <xdr:to>
      <xdr:col>7</xdr:col>
      <xdr:colOff>520907</xdr:colOff>
      <xdr:row>10</xdr:row>
      <xdr:rowOff>371228</xdr:rowOff>
    </xdr:to>
    <xdr:sp macro="" textlink="">
      <xdr:nvSpPr>
        <xdr:cNvPr id="30" name="楕円 29">
          <a:extLst>
            <a:ext uri="{FF2B5EF4-FFF2-40B4-BE49-F238E27FC236}">
              <a16:creationId xmlns:a16="http://schemas.microsoft.com/office/drawing/2014/main" id="{00000000-0008-0000-0100-00001E000000}"/>
            </a:ext>
          </a:extLst>
        </xdr:cNvPr>
        <xdr:cNvSpPr/>
      </xdr:nvSpPr>
      <xdr:spPr>
        <a:xfrm>
          <a:off x="8259536" y="4218214"/>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２</a:t>
          </a:r>
        </a:p>
      </xdr:txBody>
    </xdr:sp>
    <xdr:clientData/>
  </xdr:twoCellAnchor>
  <xdr:twoCellAnchor>
    <xdr:from>
      <xdr:col>7</xdr:col>
      <xdr:colOff>231321</xdr:colOff>
      <xdr:row>20</xdr:row>
      <xdr:rowOff>612322</xdr:rowOff>
    </xdr:from>
    <xdr:to>
      <xdr:col>7</xdr:col>
      <xdr:colOff>548121</xdr:colOff>
      <xdr:row>21</xdr:row>
      <xdr:rowOff>303193</xdr:rowOff>
    </xdr:to>
    <xdr:sp macro="" textlink="">
      <xdr:nvSpPr>
        <xdr:cNvPr id="31" name="楕円 30">
          <a:extLst>
            <a:ext uri="{FF2B5EF4-FFF2-40B4-BE49-F238E27FC236}">
              <a16:creationId xmlns:a16="http://schemas.microsoft.com/office/drawing/2014/main" id="{00000000-0008-0000-0100-00001F000000}"/>
            </a:ext>
          </a:extLst>
        </xdr:cNvPr>
        <xdr:cNvSpPr/>
      </xdr:nvSpPr>
      <xdr:spPr>
        <a:xfrm>
          <a:off x="8286750" y="11035393"/>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２</a:t>
          </a:r>
        </a:p>
      </xdr:txBody>
    </xdr:sp>
    <xdr:clientData/>
  </xdr:twoCellAnchor>
  <xdr:twoCellAnchor>
    <xdr:from>
      <xdr:col>7</xdr:col>
      <xdr:colOff>190500</xdr:colOff>
      <xdr:row>11</xdr:row>
      <xdr:rowOff>0</xdr:rowOff>
    </xdr:from>
    <xdr:to>
      <xdr:col>7</xdr:col>
      <xdr:colOff>507300</xdr:colOff>
      <xdr:row>11</xdr:row>
      <xdr:rowOff>315097</xdr:rowOff>
    </xdr:to>
    <xdr:sp macro="" textlink="">
      <xdr:nvSpPr>
        <xdr:cNvPr id="32" name="楕円 31">
          <a:extLst>
            <a:ext uri="{FF2B5EF4-FFF2-40B4-BE49-F238E27FC236}">
              <a16:creationId xmlns:a16="http://schemas.microsoft.com/office/drawing/2014/main" id="{00000000-0008-0000-0100-000020000000}"/>
            </a:ext>
          </a:extLst>
        </xdr:cNvPr>
        <xdr:cNvSpPr/>
      </xdr:nvSpPr>
      <xdr:spPr>
        <a:xfrm>
          <a:off x="8245929" y="4789714"/>
          <a:ext cx="316800"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11</xdr:col>
      <xdr:colOff>598715</xdr:colOff>
      <xdr:row>6</xdr:row>
      <xdr:rowOff>272142</xdr:rowOff>
    </xdr:from>
    <xdr:to>
      <xdr:col>12</xdr:col>
      <xdr:colOff>235158</xdr:colOff>
      <xdr:row>7</xdr:row>
      <xdr:rowOff>206239</xdr:rowOff>
    </xdr:to>
    <xdr:sp macro="" textlink="">
      <xdr:nvSpPr>
        <xdr:cNvPr id="33" name="楕円 32">
          <a:extLst>
            <a:ext uri="{FF2B5EF4-FFF2-40B4-BE49-F238E27FC236}">
              <a16:creationId xmlns:a16="http://schemas.microsoft.com/office/drawing/2014/main" id="{00000000-0008-0000-0100-000021000000}"/>
            </a:ext>
          </a:extLst>
        </xdr:cNvPr>
        <xdr:cNvSpPr/>
      </xdr:nvSpPr>
      <xdr:spPr>
        <a:xfrm>
          <a:off x="11375572" y="2177142"/>
          <a:ext cx="316800"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7</xdr:col>
      <xdr:colOff>217714</xdr:colOff>
      <xdr:row>21</xdr:row>
      <xdr:rowOff>598715</xdr:rowOff>
    </xdr:from>
    <xdr:to>
      <xdr:col>7</xdr:col>
      <xdr:colOff>534514</xdr:colOff>
      <xdr:row>22</xdr:row>
      <xdr:rowOff>287883</xdr:rowOff>
    </xdr:to>
    <xdr:sp macro="" textlink="">
      <xdr:nvSpPr>
        <xdr:cNvPr id="34" name="楕円 33">
          <a:extLst>
            <a:ext uri="{FF2B5EF4-FFF2-40B4-BE49-F238E27FC236}">
              <a16:creationId xmlns:a16="http://schemas.microsoft.com/office/drawing/2014/main" id="{00000000-0008-0000-0100-000022000000}"/>
            </a:ext>
          </a:extLst>
        </xdr:cNvPr>
        <xdr:cNvSpPr/>
      </xdr:nvSpPr>
      <xdr:spPr>
        <a:xfrm>
          <a:off x="8273143" y="11647715"/>
          <a:ext cx="316800"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12</xdr:col>
      <xdr:colOff>81643</xdr:colOff>
      <xdr:row>18</xdr:row>
      <xdr:rowOff>231322</xdr:rowOff>
    </xdr:from>
    <xdr:to>
      <xdr:col>12</xdr:col>
      <xdr:colOff>398443</xdr:colOff>
      <xdr:row>18</xdr:row>
      <xdr:rowOff>546419</xdr:rowOff>
    </xdr:to>
    <xdr:sp macro="" textlink="">
      <xdr:nvSpPr>
        <xdr:cNvPr id="35" name="楕円 34">
          <a:extLst>
            <a:ext uri="{FF2B5EF4-FFF2-40B4-BE49-F238E27FC236}">
              <a16:creationId xmlns:a16="http://schemas.microsoft.com/office/drawing/2014/main" id="{00000000-0008-0000-0100-000023000000}"/>
            </a:ext>
          </a:extLst>
        </xdr:cNvPr>
        <xdr:cNvSpPr/>
      </xdr:nvSpPr>
      <xdr:spPr>
        <a:xfrm>
          <a:off x="11538857" y="9402536"/>
          <a:ext cx="316800"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1</xdr:col>
      <xdr:colOff>693964</xdr:colOff>
      <xdr:row>27</xdr:row>
      <xdr:rowOff>149678</xdr:rowOff>
    </xdr:from>
    <xdr:to>
      <xdr:col>1</xdr:col>
      <xdr:colOff>1010764</xdr:colOff>
      <xdr:row>27</xdr:row>
      <xdr:rowOff>466478</xdr:rowOff>
    </xdr:to>
    <xdr:sp macro="" textlink="">
      <xdr:nvSpPr>
        <xdr:cNvPr id="36" name="楕円 35">
          <a:extLst>
            <a:ext uri="{FF2B5EF4-FFF2-40B4-BE49-F238E27FC236}">
              <a16:creationId xmlns:a16="http://schemas.microsoft.com/office/drawing/2014/main" id="{00000000-0008-0000-0100-000024000000}"/>
            </a:ext>
          </a:extLst>
        </xdr:cNvPr>
        <xdr:cNvSpPr/>
      </xdr:nvSpPr>
      <xdr:spPr>
        <a:xfrm>
          <a:off x="925285" y="14382749"/>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２</a:t>
          </a:r>
        </a:p>
      </xdr:txBody>
    </xdr:sp>
    <xdr:clientData/>
  </xdr:twoCellAnchor>
  <xdr:twoCellAnchor>
    <xdr:from>
      <xdr:col>1</xdr:col>
      <xdr:colOff>666749</xdr:colOff>
      <xdr:row>28</xdr:row>
      <xdr:rowOff>136071</xdr:rowOff>
    </xdr:from>
    <xdr:to>
      <xdr:col>1</xdr:col>
      <xdr:colOff>983549</xdr:colOff>
      <xdr:row>28</xdr:row>
      <xdr:rowOff>451168</xdr:rowOff>
    </xdr:to>
    <xdr:sp macro="" textlink="">
      <xdr:nvSpPr>
        <xdr:cNvPr id="37" name="楕円 36">
          <a:extLst>
            <a:ext uri="{FF2B5EF4-FFF2-40B4-BE49-F238E27FC236}">
              <a16:creationId xmlns:a16="http://schemas.microsoft.com/office/drawing/2014/main" id="{00000000-0008-0000-0100-000025000000}"/>
            </a:ext>
          </a:extLst>
        </xdr:cNvPr>
        <xdr:cNvSpPr/>
      </xdr:nvSpPr>
      <xdr:spPr>
        <a:xfrm>
          <a:off x="898070" y="14995071"/>
          <a:ext cx="316800"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5</xdr:col>
      <xdr:colOff>122464</xdr:colOff>
      <xdr:row>27</xdr:row>
      <xdr:rowOff>272143</xdr:rowOff>
    </xdr:from>
    <xdr:to>
      <xdr:col>5</xdr:col>
      <xdr:colOff>439264</xdr:colOff>
      <xdr:row>27</xdr:row>
      <xdr:rowOff>588943</xdr:rowOff>
    </xdr:to>
    <xdr:sp macro="" textlink="">
      <xdr:nvSpPr>
        <xdr:cNvPr id="38" name="楕円 37">
          <a:extLst>
            <a:ext uri="{FF2B5EF4-FFF2-40B4-BE49-F238E27FC236}">
              <a16:creationId xmlns:a16="http://schemas.microsoft.com/office/drawing/2014/main" id="{00000000-0008-0000-0100-000026000000}"/>
            </a:ext>
          </a:extLst>
        </xdr:cNvPr>
        <xdr:cNvSpPr/>
      </xdr:nvSpPr>
      <xdr:spPr>
        <a:xfrm>
          <a:off x="5061857" y="14505214"/>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２</a:t>
          </a:r>
        </a:p>
      </xdr:txBody>
    </xdr:sp>
    <xdr:clientData/>
  </xdr:twoCellAnchor>
  <xdr:twoCellAnchor>
    <xdr:from>
      <xdr:col>5</xdr:col>
      <xdr:colOff>816429</xdr:colOff>
      <xdr:row>27</xdr:row>
      <xdr:rowOff>258536</xdr:rowOff>
    </xdr:from>
    <xdr:to>
      <xdr:col>5</xdr:col>
      <xdr:colOff>1133229</xdr:colOff>
      <xdr:row>27</xdr:row>
      <xdr:rowOff>573633</xdr:rowOff>
    </xdr:to>
    <xdr:sp macro="" textlink="">
      <xdr:nvSpPr>
        <xdr:cNvPr id="39" name="楕円 38">
          <a:extLst>
            <a:ext uri="{FF2B5EF4-FFF2-40B4-BE49-F238E27FC236}">
              <a16:creationId xmlns:a16="http://schemas.microsoft.com/office/drawing/2014/main" id="{00000000-0008-0000-0100-000027000000}"/>
            </a:ext>
          </a:extLst>
        </xdr:cNvPr>
        <xdr:cNvSpPr/>
      </xdr:nvSpPr>
      <xdr:spPr>
        <a:xfrm>
          <a:off x="5755822" y="14491607"/>
          <a:ext cx="316800"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5</xdr:col>
      <xdr:colOff>1156606</xdr:colOff>
      <xdr:row>27</xdr:row>
      <xdr:rowOff>285749</xdr:rowOff>
    </xdr:from>
    <xdr:to>
      <xdr:col>7</xdr:col>
      <xdr:colOff>190499</xdr:colOff>
      <xdr:row>27</xdr:row>
      <xdr:rowOff>598714</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6095999" y="14518820"/>
          <a:ext cx="2149929" cy="312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被扶養者認定における収入額</a:t>
          </a:r>
        </a:p>
      </xdr:txBody>
    </xdr:sp>
    <xdr:clientData/>
  </xdr:twoCellAnchor>
  <xdr:twoCellAnchor>
    <xdr:from>
      <xdr:col>7</xdr:col>
      <xdr:colOff>571499</xdr:colOff>
      <xdr:row>27</xdr:row>
      <xdr:rowOff>435429</xdr:rowOff>
    </xdr:from>
    <xdr:to>
      <xdr:col>13</xdr:col>
      <xdr:colOff>340178</xdr:colOff>
      <xdr:row>28</xdr:row>
      <xdr:rowOff>600075</xdr:rowOff>
    </xdr:to>
    <xdr:sp macro="" textlink="">
      <xdr:nvSpPr>
        <xdr:cNvPr id="43" name="吹き出し: 折線 42">
          <a:extLst>
            <a:ext uri="{FF2B5EF4-FFF2-40B4-BE49-F238E27FC236}">
              <a16:creationId xmlns:a16="http://schemas.microsoft.com/office/drawing/2014/main" id="{00000000-0008-0000-0100-00002B000000}"/>
            </a:ext>
          </a:extLst>
        </xdr:cNvPr>
        <xdr:cNvSpPr/>
      </xdr:nvSpPr>
      <xdr:spPr>
        <a:xfrm>
          <a:off x="8626928" y="14668500"/>
          <a:ext cx="3850821" cy="790575"/>
        </a:xfrm>
        <a:prstGeom prst="borderCallout2">
          <a:avLst>
            <a:gd name="adj1" fmla="val 49800"/>
            <a:gd name="adj2" fmla="val -2101"/>
            <a:gd name="adj3" fmla="val 51991"/>
            <a:gd name="adj4" fmla="val -10398"/>
            <a:gd name="adj5" fmla="val 66980"/>
            <a:gd name="adj6" fmla="val -15545"/>
          </a:avLst>
        </a:prstGeom>
        <a:solidFill>
          <a:schemeClr val="accent5">
            <a:lumMod val="20000"/>
            <a:lumOff val="80000"/>
          </a:schemeClr>
        </a:solidFill>
        <a:ln>
          <a:solidFill>
            <a:srgbClr val="0070C0"/>
          </a:solidFill>
        </a:ln>
        <a:effectLst>
          <a:outerShdw blurRad="50800" dist="38100" algn="l"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この金額が</a:t>
          </a:r>
          <a:r>
            <a:rPr kumimoji="1" lang="en-US" altLang="ja-JP" sz="1100">
              <a:solidFill>
                <a:schemeClr val="tx1"/>
              </a:solidFill>
              <a:latin typeface="Meiryo UI" panose="020B0604030504040204" pitchFamily="50" charset="-128"/>
              <a:ea typeface="Meiryo UI" panose="020B0604030504040204" pitchFamily="50" charset="-128"/>
            </a:rPr>
            <a:t>130</a:t>
          </a:r>
          <a:r>
            <a:rPr kumimoji="1" lang="ja-JP" altLang="en-US" sz="1100">
              <a:solidFill>
                <a:schemeClr val="tx1"/>
              </a:solidFill>
              <a:latin typeface="Meiryo UI" panose="020B0604030504040204" pitchFamily="50" charset="-128"/>
              <a:ea typeface="Meiryo UI" panose="020B0604030504040204" pitchFamily="50" charset="-128"/>
            </a:rPr>
            <a:t>万円以上（</a:t>
          </a:r>
          <a:r>
            <a:rPr kumimoji="1" lang="en-US" altLang="ja-JP" sz="1100">
              <a:solidFill>
                <a:schemeClr val="tx1"/>
              </a:solidFill>
              <a:latin typeface="Meiryo UI" panose="020B0604030504040204" pitchFamily="50" charset="-128"/>
              <a:ea typeface="Meiryo UI" panose="020B0604030504040204" pitchFamily="50" charset="-128"/>
            </a:rPr>
            <a:t>60</a:t>
          </a:r>
          <a:r>
            <a:rPr kumimoji="1" lang="ja-JP" altLang="en-US" sz="1100">
              <a:solidFill>
                <a:schemeClr val="tx1"/>
              </a:solidFill>
              <a:latin typeface="Meiryo UI" panose="020B0604030504040204" pitchFamily="50" charset="-128"/>
              <a:ea typeface="Meiryo UI" panose="020B0604030504040204" pitchFamily="50" charset="-128"/>
            </a:rPr>
            <a:t>歳以上の方や障害年金受給者の方は</a:t>
          </a:r>
          <a:r>
            <a:rPr kumimoji="1" lang="en-US" altLang="ja-JP" sz="1100">
              <a:solidFill>
                <a:schemeClr val="tx1"/>
              </a:solidFill>
              <a:latin typeface="Meiryo UI" panose="020B0604030504040204" pitchFamily="50" charset="-128"/>
              <a:ea typeface="Meiryo UI" panose="020B0604030504040204" pitchFamily="50" charset="-128"/>
            </a:rPr>
            <a:t>180</a:t>
          </a:r>
          <a:r>
            <a:rPr kumimoji="1" lang="ja-JP" altLang="en-US" sz="1100">
              <a:solidFill>
                <a:schemeClr val="tx1"/>
              </a:solidFill>
              <a:latin typeface="Meiryo UI" panose="020B0604030504040204" pitchFamily="50" charset="-128"/>
              <a:ea typeface="Meiryo UI" panose="020B0604030504040204" pitchFamily="50" charset="-128"/>
            </a:rPr>
            <a:t>万円以上）ある場合は、被扶養者認定の収入要件を満たしていない可能性があります。</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14</xdr:col>
      <xdr:colOff>408214</xdr:colOff>
      <xdr:row>27</xdr:row>
      <xdr:rowOff>462642</xdr:rowOff>
    </xdr:from>
    <xdr:to>
      <xdr:col>18</xdr:col>
      <xdr:colOff>68036</xdr:colOff>
      <xdr:row>28</xdr:row>
      <xdr:rowOff>530678</xdr:rowOff>
    </xdr:to>
    <xdr:sp macro="" textlink="">
      <xdr:nvSpPr>
        <xdr:cNvPr id="6" name="四角形: 角度付き 5">
          <a:hlinkClick xmlns:r="http://schemas.openxmlformats.org/officeDocument/2006/relationships" r:id="rId3"/>
          <a:extLst>
            <a:ext uri="{FF2B5EF4-FFF2-40B4-BE49-F238E27FC236}">
              <a16:creationId xmlns:a16="http://schemas.microsoft.com/office/drawing/2014/main" id="{6911CFD5-4AAC-44C4-B1E2-3AE5813B1FEF}"/>
            </a:ext>
          </a:extLst>
        </xdr:cNvPr>
        <xdr:cNvSpPr/>
      </xdr:nvSpPr>
      <xdr:spPr>
        <a:xfrm>
          <a:off x="13226143" y="14709321"/>
          <a:ext cx="2381250" cy="693964"/>
        </a:xfrm>
        <a:prstGeom prst="bevel">
          <a:avLst/>
        </a:prstGeom>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はじめに のシートへ移動</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571500</xdr:colOff>
      <xdr:row>14</xdr:row>
      <xdr:rowOff>449036</xdr:rowOff>
    </xdr:from>
    <xdr:to>
      <xdr:col>22</xdr:col>
      <xdr:colOff>200609</xdr:colOff>
      <xdr:row>25</xdr:row>
      <xdr:rowOff>421822</xdr:rowOff>
    </xdr:to>
    <xdr:pic>
      <xdr:nvPicPr>
        <xdr:cNvPr id="33" name="図 32">
          <a:extLst>
            <a:ext uri="{FF2B5EF4-FFF2-40B4-BE49-F238E27FC236}">
              <a16:creationId xmlns:a16="http://schemas.microsoft.com/office/drawing/2014/main" id="{00000000-0008-0000-0200-000021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b="-1"/>
        <a:stretch/>
      </xdr:blipFill>
      <xdr:spPr>
        <a:xfrm>
          <a:off x="8790214" y="7116536"/>
          <a:ext cx="9834466" cy="6858000"/>
        </a:xfrm>
        <a:prstGeom prst="rect">
          <a:avLst/>
        </a:prstGeom>
        <a:ln>
          <a:solidFill>
            <a:schemeClr val="accent1"/>
          </a:solidFill>
        </a:ln>
        <a:effectLst>
          <a:outerShdw blurRad="50800" dist="38100" algn="l" rotWithShape="0">
            <a:prstClr val="black">
              <a:alpha val="40000"/>
            </a:prstClr>
          </a:outerShdw>
        </a:effectLst>
      </xdr:spPr>
    </xdr:pic>
    <xdr:clientData/>
  </xdr:twoCellAnchor>
  <xdr:twoCellAnchor editAs="oneCell">
    <xdr:from>
      <xdr:col>7</xdr:col>
      <xdr:colOff>544287</xdr:colOff>
      <xdr:row>0</xdr:row>
      <xdr:rowOff>163286</xdr:rowOff>
    </xdr:from>
    <xdr:to>
      <xdr:col>22</xdr:col>
      <xdr:colOff>257114</xdr:colOff>
      <xdr:row>14</xdr:row>
      <xdr:rowOff>136072</xdr:rowOff>
    </xdr:to>
    <xdr:pic>
      <xdr:nvPicPr>
        <xdr:cNvPr id="32" name="図 31">
          <a:extLst>
            <a:ext uri="{FF2B5EF4-FFF2-40B4-BE49-F238E27FC236}">
              <a16:creationId xmlns:a16="http://schemas.microsoft.com/office/drawing/2014/main" id="{00000000-0008-0000-0200-000020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8763001" y="163286"/>
          <a:ext cx="9918184" cy="6640286"/>
        </a:xfrm>
        <a:prstGeom prst="rect">
          <a:avLst/>
        </a:prstGeom>
        <a:ln>
          <a:solidFill>
            <a:schemeClr val="accent1"/>
          </a:solidFill>
        </a:ln>
        <a:effectLst>
          <a:outerShdw blurRad="50800" dist="38100" algn="l" rotWithShape="0">
            <a:prstClr val="black">
              <a:alpha val="40000"/>
            </a:prstClr>
          </a:outerShdw>
        </a:effectLst>
      </xdr:spPr>
    </xdr:pic>
    <xdr:clientData/>
  </xdr:twoCellAnchor>
  <xdr:twoCellAnchor>
    <xdr:from>
      <xdr:col>5</xdr:col>
      <xdr:colOff>421822</xdr:colOff>
      <xdr:row>32</xdr:row>
      <xdr:rowOff>258536</xdr:rowOff>
    </xdr:from>
    <xdr:to>
      <xdr:col>5</xdr:col>
      <xdr:colOff>1197429</xdr:colOff>
      <xdr:row>32</xdr:row>
      <xdr:rowOff>571501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65297" y="14565086"/>
          <a:ext cx="775607" cy="312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a:t>
          </a:r>
          <a:endParaRPr kumimoji="1" lang="ja-JP" altLang="en-US" sz="1800" b="1"/>
        </a:p>
      </xdr:txBody>
    </xdr:sp>
    <xdr:clientData/>
  </xdr:twoCellAnchor>
  <xdr:twoCellAnchor>
    <xdr:from>
      <xdr:col>8</xdr:col>
      <xdr:colOff>0</xdr:colOff>
      <xdr:row>8</xdr:row>
      <xdr:rowOff>585106</xdr:rowOff>
    </xdr:from>
    <xdr:to>
      <xdr:col>12</xdr:col>
      <xdr:colOff>0</xdr:colOff>
      <xdr:row>9</xdr:row>
      <xdr:rowOff>204107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899071" y="3497035"/>
          <a:ext cx="2721429" cy="244929"/>
        </a:xfrm>
        <a:prstGeom prst="rect">
          <a:avLst/>
        </a:prstGeom>
        <a:solidFill>
          <a:srgbClr val="FF0000">
            <a:alpha val="10196"/>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280146</xdr:colOff>
      <xdr:row>3</xdr:row>
      <xdr:rowOff>123264</xdr:rowOff>
    </xdr:from>
    <xdr:to>
      <xdr:col>1</xdr:col>
      <xdr:colOff>596946</xdr:colOff>
      <xdr:row>3</xdr:row>
      <xdr:rowOff>440064</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508746" y="932889"/>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２</a:t>
          </a:r>
        </a:p>
      </xdr:txBody>
    </xdr:sp>
    <xdr:clientData/>
  </xdr:twoCellAnchor>
  <xdr:twoCellAnchor>
    <xdr:from>
      <xdr:col>8</xdr:col>
      <xdr:colOff>13607</xdr:colOff>
      <xdr:row>9</xdr:row>
      <xdr:rowOff>217714</xdr:rowOff>
    </xdr:from>
    <xdr:to>
      <xdr:col>11</xdr:col>
      <xdr:colOff>672352</xdr:colOff>
      <xdr:row>14</xdr:row>
      <xdr:rowOff>40820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912678" y="3755571"/>
          <a:ext cx="2699817" cy="2952749"/>
        </a:xfrm>
        <a:prstGeom prst="rect">
          <a:avLst/>
        </a:prstGeom>
        <a:solidFill>
          <a:srgbClr val="4472C4">
            <a:alpha val="10196"/>
          </a:srgb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585108</xdr:colOff>
      <xdr:row>20</xdr:row>
      <xdr:rowOff>429609</xdr:rowOff>
    </xdr:from>
    <xdr:to>
      <xdr:col>12</xdr:col>
      <xdr:colOff>367393</xdr:colOff>
      <xdr:row>21</xdr:row>
      <xdr:rowOff>272143</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8803822" y="10852680"/>
          <a:ext cx="3184071" cy="468463"/>
        </a:xfrm>
        <a:prstGeom prst="rect">
          <a:avLst/>
        </a:prstGeom>
        <a:solidFill>
          <a:srgbClr val="FF0000">
            <a:alpha val="10196"/>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544285</xdr:colOff>
      <xdr:row>0</xdr:row>
      <xdr:rowOff>136071</xdr:rowOff>
    </xdr:from>
    <xdr:to>
      <xdr:col>10</xdr:col>
      <xdr:colOff>40821</xdr:colOff>
      <xdr:row>1</xdr:row>
      <xdr:rowOff>285750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8602435" y="136071"/>
          <a:ext cx="1553936" cy="359229"/>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Meiryo UI" panose="020B0604030504040204" pitchFamily="50" charset="-128"/>
              <a:ea typeface="Meiryo UI" panose="020B0604030504040204" pitchFamily="50" charset="-128"/>
            </a:rPr>
            <a:t>収支内訳書</a:t>
          </a:r>
        </a:p>
      </xdr:txBody>
    </xdr:sp>
    <xdr:clientData/>
  </xdr:twoCellAnchor>
  <xdr:twoCellAnchor>
    <xdr:from>
      <xdr:col>7</xdr:col>
      <xdr:colOff>553307</xdr:colOff>
      <xdr:row>14</xdr:row>
      <xdr:rowOff>464970</xdr:rowOff>
    </xdr:from>
    <xdr:to>
      <xdr:col>10</xdr:col>
      <xdr:colOff>244929</xdr:colOff>
      <xdr:row>15</xdr:row>
      <xdr:rowOff>192827</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611457" y="7170570"/>
          <a:ext cx="1749022" cy="356507"/>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Meiryo UI" panose="020B0604030504040204" pitchFamily="50" charset="-128"/>
              <a:ea typeface="Meiryo UI" panose="020B0604030504040204" pitchFamily="50" charset="-128"/>
            </a:rPr>
            <a:t>青色申告決算書</a:t>
          </a:r>
        </a:p>
      </xdr:txBody>
    </xdr:sp>
    <xdr:clientData/>
  </xdr:twoCellAnchor>
  <xdr:twoCellAnchor>
    <xdr:from>
      <xdr:col>1</xdr:col>
      <xdr:colOff>280147</xdr:colOff>
      <xdr:row>4</xdr:row>
      <xdr:rowOff>291352</xdr:rowOff>
    </xdr:from>
    <xdr:to>
      <xdr:col>1</xdr:col>
      <xdr:colOff>596947</xdr:colOff>
      <xdr:row>5</xdr:row>
      <xdr:rowOff>239057</xdr:rowOff>
    </xdr:to>
    <xdr:sp macro="" textlink="">
      <xdr:nvSpPr>
        <xdr:cNvPr id="11" name="楕円 10">
          <a:extLst>
            <a:ext uri="{FF2B5EF4-FFF2-40B4-BE49-F238E27FC236}">
              <a16:creationId xmlns:a16="http://schemas.microsoft.com/office/drawing/2014/main" id="{00000000-0008-0000-0200-00000B000000}"/>
            </a:ext>
          </a:extLst>
        </xdr:cNvPr>
        <xdr:cNvSpPr/>
      </xdr:nvSpPr>
      <xdr:spPr>
        <a:xfrm>
          <a:off x="508747" y="1596277"/>
          <a:ext cx="316800" cy="319180"/>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12</xdr:col>
      <xdr:colOff>264939</xdr:colOff>
      <xdr:row>6</xdr:row>
      <xdr:rowOff>240127</xdr:rowOff>
    </xdr:from>
    <xdr:to>
      <xdr:col>16</xdr:col>
      <xdr:colOff>81641</xdr:colOff>
      <xdr:row>10</xdr:row>
      <xdr:rowOff>489857</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1885439" y="2145127"/>
          <a:ext cx="2538131" cy="2508516"/>
        </a:xfrm>
        <a:prstGeom prst="rect">
          <a:avLst/>
        </a:prstGeom>
        <a:solidFill>
          <a:srgbClr val="4472C4">
            <a:alpha val="10196"/>
          </a:srgb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598712</xdr:colOff>
      <xdr:row>21</xdr:row>
      <xdr:rowOff>289461</xdr:rowOff>
    </xdr:from>
    <xdr:to>
      <xdr:col>12</xdr:col>
      <xdr:colOff>380999</xdr:colOff>
      <xdr:row>25</xdr:row>
      <xdr:rowOff>176893</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8817426" y="11338461"/>
          <a:ext cx="3184073" cy="2391146"/>
        </a:xfrm>
        <a:prstGeom prst="rect">
          <a:avLst/>
        </a:prstGeom>
        <a:solidFill>
          <a:srgbClr val="4472C4">
            <a:alpha val="10196"/>
          </a:srgb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612685</xdr:colOff>
      <xdr:row>18</xdr:row>
      <xdr:rowOff>294571</xdr:rowOff>
    </xdr:from>
    <xdr:to>
      <xdr:col>17</xdr:col>
      <xdr:colOff>217714</xdr:colOff>
      <xdr:row>23</xdr:row>
      <xdr:rowOff>231321</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12233185" y="9465785"/>
          <a:ext cx="3006815" cy="3066393"/>
        </a:xfrm>
        <a:prstGeom prst="rect">
          <a:avLst/>
        </a:prstGeom>
        <a:solidFill>
          <a:srgbClr val="4472C4">
            <a:alpha val="10196"/>
          </a:srgb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285750</xdr:colOff>
      <xdr:row>1</xdr:row>
      <xdr:rowOff>108857</xdr:rowOff>
    </xdr:from>
    <xdr:to>
      <xdr:col>1</xdr:col>
      <xdr:colOff>602550</xdr:colOff>
      <xdr:row>1</xdr:row>
      <xdr:rowOff>425657</xdr:rowOff>
    </xdr:to>
    <xdr:sp macro="" textlink="">
      <xdr:nvSpPr>
        <xdr:cNvPr id="15" name="楕円 14">
          <a:extLst>
            <a:ext uri="{FF2B5EF4-FFF2-40B4-BE49-F238E27FC236}">
              <a16:creationId xmlns:a16="http://schemas.microsoft.com/office/drawing/2014/main" id="{00000000-0008-0000-0200-00000F000000}"/>
            </a:ext>
          </a:extLst>
        </xdr:cNvPr>
        <xdr:cNvSpPr/>
      </xdr:nvSpPr>
      <xdr:spPr>
        <a:xfrm>
          <a:off x="514350" y="318407"/>
          <a:ext cx="316800" cy="316800"/>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１</a:t>
          </a:r>
        </a:p>
      </xdr:txBody>
    </xdr:sp>
    <xdr:clientData/>
  </xdr:twoCellAnchor>
  <xdr:twoCellAnchor>
    <xdr:from>
      <xdr:col>12</xdr:col>
      <xdr:colOff>653143</xdr:colOff>
      <xdr:row>1</xdr:row>
      <xdr:rowOff>312964</xdr:rowOff>
    </xdr:from>
    <xdr:to>
      <xdr:col>16</xdr:col>
      <xdr:colOff>462643</xdr:colOff>
      <xdr:row>3</xdr:row>
      <xdr:rowOff>272143</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12273643" y="517071"/>
          <a:ext cx="2530929" cy="557893"/>
        </a:xfrm>
        <a:prstGeom prst="rect">
          <a:avLst/>
        </a:prstGeom>
        <a:solidFill>
          <a:srgbClr val="00B050">
            <a:alpha val="5098"/>
          </a:srgbClr>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312963</xdr:colOff>
      <xdr:row>15</xdr:row>
      <xdr:rowOff>122464</xdr:rowOff>
    </xdr:from>
    <xdr:to>
      <xdr:col>16</xdr:col>
      <xdr:colOff>122462</xdr:colOff>
      <xdr:row>16</xdr:row>
      <xdr:rowOff>54429</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11933463" y="7415893"/>
          <a:ext cx="2530928" cy="557893"/>
        </a:xfrm>
        <a:prstGeom prst="rect">
          <a:avLst/>
        </a:prstGeom>
        <a:solidFill>
          <a:srgbClr val="00B050">
            <a:alpha val="5098"/>
          </a:srgbClr>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285750</xdr:colOff>
      <xdr:row>1</xdr:row>
      <xdr:rowOff>476250</xdr:rowOff>
    </xdr:from>
    <xdr:to>
      <xdr:col>12</xdr:col>
      <xdr:colOff>602550</xdr:colOff>
      <xdr:row>3</xdr:row>
      <xdr:rowOff>194336</xdr:rowOff>
    </xdr:to>
    <xdr:sp macro="" textlink="">
      <xdr:nvSpPr>
        <xdr:cNvPr id="18" name="楕円 17">
          <a:extLst>
            <a:ext uri="{FF2B5EF4-FFF2-40B4-BE49-F238E27FC236}">
              <a16:creationId xmlns:a16="http://schemas.microsoft.com/office/drawing/2014/main" id="{00000000-0008-0000-0200-000012000000}"/>
            </a:ext>
          </a:extLst>
        </xdr:cNvPr>
        <xdr:cNvSpPr/>
      </xdr:nvSpPr>
      <xdr:spPr>
        <a:xfrm>
          <a:off x="11772900" y="685800"/>
          <a:ext cx="316800" cy="318161"/>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１</a:t>
          </a:r>
        </a:p>
      </xdr:txBody>
    </xdr:sp>
    <xdr:clientData/>
  </xdr:twoCellAnchor>
  <xdr:twoCellAnchor>
    <xdr:from>
      <xdr:col>11</xdr:col>
      <xdr:colOff>653142</xdr:colOff>
      <xdr:row>15</xdr:row>
      <xdr:rowOff>299356</xdr:rowOff>
    </xdr:from>
    <xdr:to>
      <xdr:col>12</xdr:col>
      <xdr:colOff>289585</xdr:colOff>
      <xdr:row>15</xdr:row>
      <xdr:rowOff>616156</xdr:rowOff>
    </xdr:to>
    <xdr:sp macro="" textlink="">
      <xdr:nvSpPr>
        <xdr:cNvPr id="19" name="楕円 18">
          <a:extLst>
            <a:ext uri="{FF2B5EF4-FFF2-40B4-BE49-F238E27FC236}">
              <a16:creationId xmlns:a16="http://schemas.microsoft.com/office/drawing/2014/main" id="{00000000-0008-0000-0200-000013000000}"/>
            </a:ext>
          </a:extLst>
        </xdr:cNvPr>
        <xdr:cNvSpPr/>
      </xdr:nvSpPr>
      <xdr:spPr>
        <a:xfrm>
          <a:off x="11593285" y="7592785"/>
          <a:ext cx="316800" cy="316800"/>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１</a:t>
          </a:r>
        </a:p>
      </xdr:txBody>
    </xdr:sp>
    <xdr:clientData/>
  </xdr:twoCellAnchor>
  <xdr:twoCellAnchor>
    <xdr:from>
      <xdr:col>7</xdr:col>
      <xdr:colOff>312965</xdr:colOff>
      <xdr:row>8</xdr:row>
      <xdr:rowOff>571499</xdr:rowOff>
    </xdr:from>
    <xdr:to>
      <xdr:col>7</xdr:col>
      <xdr:colOff>629765</xdr:colOff>
      <xdr:row>9</xdr:row>
      <xdr:rowOff>262371</xdr:rowOff>
    </xdr:to>
    <xdr:sp macro="" textlink="">
      <xdr:nvSpPr>
        <xdr:cNvPr id="20" name="楕円 19">
          <a:extLst>
            <a:ext uri="{FF2B5EF4-FFF2-40B4-BE49-F238E27FC236}">
              <a16:creationId xmlns:a16="http://schemas.microsoft.com/office/drawing/2014/main" id="{00000000-0008-0000-0200-000014000000}"/>
            </a:ext>
          </a:extLst>
        </xdr:cNvPr>
        <xdr:cNvSpPr/>
      </xdr:nvSpPr>
      <xdr:spPr>
        <a:xfrm>
          <a:off x="8531679" y="3483428"/>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２</a:t>
          </a:r>
        </a:p>
      </xdr:txBody>
    </xdr:sp>
    <xdr:clientData/>
  </xdr:twoCellAnchor>
  <xdr:twoCellAnchor>
    <xdr:from>
      <xdr:col>7</xdr:col>
      <xdr:colOff>231321</xdr:colOff>
      <xdr:row>20</xdr:row>
      <xdr:rowOff>612322</xdr:rowOff>
    </xdr:from>
    <xdr:to>
      <xdr:col>7</xdr:col>
      <xdr:colOff>548121</xdr:colOff>
      <xdr:row>21</xdr:row>
      <xdr:rowOff>303193</xdr:rowOff>
    </xdr:to>
    <xdr:sp macro="" textlink="">
      <xdr:nvSpPr>
        <xdr:cNvPr id="21" name="楕円 20">
          <a:extLst>
            <a:ext uri="{FF2B5EF4-FFF2-40B4-BE49-F238E27FC236}">
              <a16:creationId xmlns:a16="http://schemas.microsoft.com/office/drawing/2014/main" id="{00000000-0008-0000-0200-000015000000}"/>
            </a:ext>
          </a:extLst>
        </xdr:cNvPr>
        <xdr:cNvSpPr/>
      </xdr:nvSpPr>
      <xdr:spPr>
        <a:xfrm>
          <a:off x="8289471" y="11089822"/>
          <a:ext cx="316800" cy="319521"/>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２</a:t>
          </a:r>
        </a:p>
      </xdr:txBody>
    </xdr:sp>
    <xdr:clientData/>
  </xdr:twoCellAnchor>
  <xdr:twoCellAnchor>
    <xdr:from>
      <xdr:col>7</xdr:col>
      <xdr:colOff>299357</xdr:colOff>
      <xdr:row>10</xdr:row>
      <xdr:rowOff>598714</xdr:rowOff>
    </xdr:from>
    <xdr:to>
      <xdr:col>7</xdr:col>
      <xdr:colOff>616157</xdr:colOff>
      <xdr:row>11</xdr:row>
      <xdr:rowOff>287883</xdr:rowOff>
    </xdr:to>
    <xdr:sp macro="" textlink="">
      <xdr:nvSpPr>
        <xdr:cNvPr id="22" name="楕円 21">
          <a:extLst>
            <a:ext uri="{FF2B5EF4-FFF2-40B4-BE49-F238E27FC236}">
              <a16:creationId xmlns:a16="http://schemas.microsoft.com/office/drawing/2014/main" id="{00000000-0008-0000-0200-000016000000}"/>
            </a:ext>
          </a:extLst>
        </xdr:cNvPr>
        <xdr:cNvSpPr/>
      </xdr:nvSpPr>
      <xdr:spPr>
        <a:xfrm>
          <a:off x="8518071" y="4762500"/>
          <a:ext cx="316800"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11</xdr:col>
      <xdr:colOff>598715</xdr:colOff>
      <xdr:row>6</xdr:row>
      <xdr:rowOff>272142</xdr:rowOff>
    </xdr:from>
    <xdr:to>
      <xdr:col>12</xdr:col>
      <xdr:colOff>235158</xdr:colOff>
      <xdr:row>7</xdr:row>
      <xdr:rowOff>206239</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400065" y="2196192"/>
          <a:ext cx="322243"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7</xdr:col>
      <xdr:colOff>217714</xdr:colOff>
      <xdr:row>21</xdr:row>
      <xdr:rowOff>598715</xdr:rowOff>
    </xdr:from>
    <xdr:to>
      <xdr:col>7</xdr:col>
      <xdr:colOff>534514</xdr:colOff>
      <xdr:row>22</xdr:row>
      <xdr:rowOff>287883</xdr:rowOff>
    </xdr:to>
    <xdr:sp macro="" textlink="">
      <xdr:nvSpPr>
        <xdr:cNvPr id="24" name="楕円 23">
          <a:extLst>
            <a:ext uri="{FF2B5EF4-FFF2-40B4-BE49-F238E27FC236}">
              <a16:creationId xmlns:a16="http://schemas.microsoft.com/office/drawing/2014/main" id="{00000000-0008-0000-0200-000018000000}"/>
            </a:ext>
          </a:extLst>
        </xdr:cNvPr>
        <xdr:cNvSpPr/>
      </xdr:nvSpPr>
      <xdr:spPr>
        <a:xfrm>
          <a:off x="8275864" y="11704865"/>
          <a:ext cx="316800" cy="317818"/>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12</xdr:col>
      <xdr:colOff>258536</xdr:colOff>
      <xdr:row>18</xdr:row>
      <xdr:rowOff>258536</xdr:rowOff>
    </xdr:from>
    <xdr:to>
      <xdr:col>12</xdr:col>
      <xdr:colOff>575336</xdr:colOff>
      <xdr:row>18</xdr:row>
      <xdr:rowOff>573633</xdr:rowOff>
    </xdr:to>
    <xdr:sp macro="" textlink="">
      <xdr:nvSpPr>
        <xdr:cNvPr id="25" name="楕円 24">
          <a:extLst>
            <a:ext uri="{FF2B5EF4-FFF2-40B4-BE49-F238E27FC236}">
              <a16:creationId xmlns:a16="http://schemas.microsoft.com/office/drawing/2014/main" id="{00000000-0008-0000-0200-000019000000}"/>
            </a:ext>
          </a:extLst>
        </xdr:cNvPr>
        <xdr:cNvSpPr/>
      </xdr:nvSpPr>
      <xdr:spPr>
        <a:xfrm>
          <a:off x="11879036" y="9429750"/>
          <a:ext cx="316800"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1</xdr:col>
      <xdr:colOff>693964</xdr:colOff>
      <xdr:row>32</xdr:row>
      <xdr:rowOff>149678</xdr:rowOff>
    </xdr:from>
    <xdr:to>
      <xdr:col>1</xdr:col>
      <xdr:colOff>1010764</xdr:colOff>
      <xdr:row>32</xdr:row>
      <xdr:rowOff>466478</xdr:rowOff>
    </xdr:to>
    <xdr:sp macro="" textlink="">
      <xdr:nvSpPr>
        <xdr:cNvPr id="26" name="楕円 25">
          <a:extLst>
            <a:ext uri="{FF2B5EF4-FFF2-40B4-BE49-F238E27FC236}">
              <a16:creationId xmlns:a16="http://schemas.microsoft.com/office/drawing/2014/main" id="{00000000-0008-0000-0200-00001A000000}"/>
            </a:ext>
          </a:extLst>
        </xdr:cNvPr>
        <xdr:cNvSpPr/>
      </xdr:nvSpPr>
      <xdr:spPr>
        <a:xfrm>
          <a:off x="922564" y="14456228"/>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２</a:t>
          </a:r>
        </a:p>
      </xdr:txBody>
    </xdr:sp>
    <xdr:clientData/>
  </xdr:twoCellAnchor>
  <xdr:twoCellAnchor>
    <xdr:from>
      <xdr:col>1</xdr:col>
      <xdr:colOff>666749</xdr:colOff>
      <xdr:row>33</xdr:row>
      <xdr:rowOff>136071</xdr:rowOff>
    </xdr:from>
    <xdr:to>
      <xdr:col>1</xdr:col>
      <xdr:colOff>983549</xdr:colOff>
      <xdr:row>33</xdr:row>
      <xdr:rowOff>451168</xdr:rowOff>
    </xdr:to>
    <xdr:sp macro="" textlink="">
      <xdr:nvSpPr>
        <xdr:cNvPr id="27" name="楕円 26">
          <a:extLst>
            <a:ext uri="{FF2B5EF4-FFF2-40B4-BE49-F238E27FC236}">
              <a16:creationId xmlns:a16="http://schemas.microsoft.com/office/drawing/2014/main" id="{00000000-0008-0000-0200-00001B000000}"/>
            </a:ext>
          </a:extLst>
        </xdr:cNvPr>
        <xdr:cNvSpPr/>
      </xdr:nvSpPr>
      <xdr:spPr>
        <a:xfrm>
          <a:off x="895349" y="15071271"/>
          <a:ext cx="316800"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5</xdr:col>
      <xdr:colOff>122464</xdr:colOff>
      <xdr:row>32</xdr:row>
      <xdr:rowOff>272143</xdr:rowOff>
    </xdr:from>
    <xdr:to>
      <xdr:col>5</xdr:col>
      <xdr:colOff>439264</xdr:colOff>
      <xdr:row>32</xdr:row>
      <xdr:rowOff>588943</xdr:rowOff>
    </xdr:to>
    <xdr:sp macro="" textlink="">
      <xdr:nvSpPr>
        <xdr:cNvPr id="28" name="楕円 27">
          <a:extLst>
            <a:ext uri="{FF2B5EF4-FFF2-40B4-BE49-F238E27FC236}">
              <a16:creationId xmlns:a16="http://schemas.microsoft.com/office/drawing/2014/main" id="{00000000-0008-0000-0200-00001C000000}"/>
            </a:ext>
          </a:extLst>
        </xdr:cNvPr>
        <xdr:cNvSpPr/>
      </xdr:nvSpPr>
      <xdr:spPr>
        <a:xfrm>
          <a:off x="5065939" y="14578693"/>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２</a:t>
          </a:r>
        </a:p>
      </xdr:txBody>
    </xdr:sp>
    <xdr:clientData/>
  </xdr:twoCellAnchor>
  <xdr:twoCellAnchor>
    <xdr:from>
      <xdr:col>5</xdr:col>
      <xdr:colOff>816429</xdr:colOff>
      <xdr:row>32</xdr:row>
      <xdr:rowOff>258536</xdr:rowOff>
    </xdr:from>
    <xdr:to>
      <xdr:col>5</xdr:col>
      <xdr:colOff>1133229</xdr:colOff>
      <xdr:row>32</xdr:row>
      <xdr:rowOff>573633</xdr:rowOff>
    </xdr:to>
    <xdr:sp macro="" textlink="">
      <xdr:nvSpPr>
        <xdr:cNvPr id="29" name="楕円 28">
          <a:extLst>
            <a:ext uri="{FF2B5EF4-FFF2-40B4-BE49-F238E27FC236}">
              <a16:creationId xmlns:a16="http://schemas.microsoft.com/office/drawing/2014/main" id="{00000000-0008-0000-0200-00001D000000}"/>
            </a:ext>
          </a:extLst>
        </xdr:cNvPr>
        <xdr:cNvSpPr/>
      </xdr:nvSpPr>
      <xdr:spPr>
        <a:xfrm>
          <a:off x="5759904" y="14565086"/>
          <a:ext cx="316800"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5</xdr:col>
      <xdr:colOff>1156606</xdr:colOff>
      <xdr:row>32</xdr:row>
      <xdr:rowOff>285749</xdr:rowOff>
    </xdr:from>
    <xdr:to>
      <xdr:col>7</xdr:col>
      <xdr:colOff>190499</xdr:colOff>
      <xdr:row>32</xdr:row>
      <xdr:rowOff>598714</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100081" y="14592299"/>
          <a:ext cx="2148568" cy="312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被扶養者認定における収入額</a:t>
          </a:r>
        </a:p>
      </xdr:txBody>
    </xdr:sp>
    <xdr:clientData/>
  </xdr:twoCellAnchor>
  <xdr:twoCellAnchor>
    <xdr:from>
      <xdr:col>7</xdr:col>
      <xdr:colOff>666749</xdr:colOff>
      <xdr:row>32</xdr:row>
      <xdr:rowOff>272144</xdr:rowOff>
    </xdr:from>
    <xdr:to>
      <xdr:col>13</xdr:col>
      <xdr:colOff>435428</xdr:colOff>
      <xdr:row>33</xdr:row>
      <xdr:rowOff>436790</xdr:rowOff>
    </xdr:to>
    <xdr:sp macro="" textlink="">
      <xdr:nvSpPr>
        <xdr:cNvPr id="31" name="吹き出し: 折線 30">
          <a:extLst>
            <a:ext uri="{FF2B5EF4-FFF2-40B4-BE49-F238E27FC236}">
              <a16:creationId xmlns:a16="http://schemas.microsoft.com/office/drawing/2014/main" id="{00000000-0008-0000-0200-00001F000000}"/>
            </a:ext>
          </a:extLst>
        </xdr:cNvPr>
        <xdr:cNvSpPr/>
      </xdr:nvSpPr>
      <xdr:spPr>
        <a:xfrm>
          <a:off x="8722178" y="17920608"/>
          <a:ext cx="3850821" cy="790575"/>
        </a:xfrm>
        <a:prstGeom prst="borderCallout2">
          <a:avLst>
            <a:gd name="adj1" fmla="val 49800"/>
            <a:gd name="adj2" fmla="val -2101"/>
            <a:gd name="adj3" fmla="val 51991"/>
            <a:gd name="adj4" fmla="val -10398"/>
            <a:gd name="adj5" fmla="val 66980"/>
            <a:gd name="adj6" fmla="val -15545"/>
          </a:avLst>
        </a:prstGeom>
        <a:solidFill>
          <a:schemeClr val="accent5">
            <a:lumMod val="20000"/>
            <a:lumOff val="80000"/>
          </a:schemeClr>
        </a:solidFill>
        <a:ln>
          <a:solidFill>
            <a:srgbClr val="0070C0"/>
          </a:solidFill>
        </a:ln>
        <a:effectLst>
          <a:outerShdw blurRad="50800" dist="38100" algn="l"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この金額が</a:t>
          </a:r>
          <a:r>
            <a:rPr kumimoji="1" lang="en-US" altLang="ja-JP" sz="1100">
              <a:solidFill>
                <a:schemeClr val="tx1"/>
              </a:solidFill>
              <a:latin typeface="Meiryo UI" panose="020B0604030504040204" pitchFamily="50" charset="-128"/>
              <a:ea typeface="Meiryo UI" panose="020B0604030504040204" pitchFamily="50" charset="-128"/>
            </a:rPr>
            <a:t>130</a:t>
          </a:r>
          <a:r>
            <a:rPr kumimoji="1" lang="ja-JP" altLang="en-US" sz="1100">
              <a:solidFill>
                <a:schemeClr val="tx1"/>
              </a:solidFill>
              <a:latin typeface="Meiryo UI" panose="020B0604030504040204" pitchFamily="50" charset="-128"/>
              <a:ea typeface="Meiryo UI" panose="020B0604030504040204" pitchFamily="50" charset="-128"/>
            </a:rPr>
            <a:t>万円以上（</a:t>
          </a:r>
          <a:r>
            <a:rPr kumimoji="1" lang="en-US" altLang="ja-JP" sz="1100">
              <a:solidFill>
                <a:schemeClr val="tx1"/>
              </a:solidFill>
              <a:latin typeface="Meiryo UI" panose="020B0604030504040204" pitchFamily="50" charset="-128"/>
              <a:ea typeface="Meiryo UI" panose="020B0604030504040204" pitchFamily="50" charset="-128"/>
            </a:rPr>
            <a:t>60</a:t>
          </a:r>
          <a:r>
            <a:rPr kumimoji="1" lang="ja-JP" altLang="en-US" sz="1100">
              <a:solidFill>
                <a:schemeClr val="tx1"/>
              </a:solidFill>
              <a:latin typeface="Meiryo UI" panose="020B0604030504040204" pitchFamily="50" charset="-128"/>
              <a:ea typeface="Meiryo UI" panose="020B0604030504040204" pitchFamily="50" charset="-128"/>
            </a:rPr>
            <a:t>歳以上の方や障害年金受給者の方は</a:t>
          </a:r>
          <a:r>
            <a:rPr kumimoji="1" lang="en-US" altLang="ja-JP" sz="1100">
              <a:solidFill>
                <a:schemeClr val="tx1"/>
              </a:solidFill>
              <a:latin typeface="Meiryo UI" panose="020B0604030504040204" pitchFamily="50" charset="-128"/>
              <a:ea typeface="Meiryo UI" panose="020B0604030504040204" pitchFamily="50" charset="-128"/>
            </a:rPr>
            <a:t>180</a:t>
          </a:r>
          <a:r>
            <a:rPr kumimoji="1" lang="ja-JP" altLang="en-US" sz="1100">
              <a:solidFill>
                <a:schemeClr val="tx1"/>
              </a:solidFill>
              <a:latin typeface="Meiryo UI" panose="020B0604030504040204" pitchFamily="50" charset="-128"/>
              <a:ea typeface="Meiryo UI" panose="020B0604030504040204" pitchFamily="50" charset="-128"/>
            </a:rPr>
            <a:t>万円以上）ある場合は、被扶養者認定の収入要件を満たしていない可能性があります。</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15</xdr:col>
      <xdr:colOff>244929</xdr:colOff>
      <xdr:row>32</xdr:row>
      <xdr:rowOff>299357</xdr:rowOff>
    </xdr:from>
    <xdr:to>
      <xdr:col>18</xdr:col>
      <xdr:colOff>625928</xdr:colOff>
      <xdr:row>33</xdr:row>
      <xdr:rowOff>381000</xdr:rowOff>
    </xdr:to>
    <xdr:sp macro="" textlink="">
      <xdr:nvSpPr>
        <xdr:cNvPr id="3" name="四角形: 角度付き 2">
          <a:hlinkClick xmlns:r="http://schemas.openxmlformats.org/officeDocument/2006/relationships" r:id="rId3"/>
          <a:extLst>
            <a:ext uri="{FF2B5EF4-FFF2-40B4-BE49-F238E27FC236}">
              <a16:creationId xmlns:a16="http://schemas.microsoft.com/office/drawing/2014/main" id="{FB60DF9B-F674-4BD7-83D7-8FA4C3EAF0A1}"/>
            </a:ext>
          </a:extLst>
        </xdr:cNvPr>
        <xdr:cNvSpPr/>
      </xdr:nvSpPr>
      <xdr:spPr>
        <a:xfrm>
          <a:off x="13906500" y="17825357"/>
          <a:ext cx="2422071" cy="707572"/>
        </a:xfrm>
        <a:prstGeom prst="bevel">
          <a:avLst/>
        </a:prstGeom>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はじめに のシートへ移動</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557892</xdr:colOff>
      <xdr:row>14</xdr:row>
      <xdr:rowOff>476250</xdr:rowOff>
    </xdr:from>
    <xdr:to>
      <xdr:col>22</xdr:col>
      <xdr:colOff>134660</xdr:colOff>
      <xdr:row>25</xdr:row>
      <xdr:rowOff>285750</xdr:rowOff>
    </xdr:to>
    <xdr:pic>
      <xdr:nvPicPr>
        <xdr:cNvPr id="33" name="図 32">
          <a:extLst>
            <a:ext uri="{FF2B5EF4-FFF2-40B4-BE49-F238E27FC236}">
              <a16:creationId xmlns:a16="http://schemas.microsoft.com/office/drawing/2014/main" id="{00000000-0008-0000-0300-000021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8613321" y="7143750"/>
          <a:ext cx="9782125" cy="6694714"/>
        </a:xfrm>
        <a:prstGeom prst="rect">
          <a:avLst/>
        </a:prstGeom>
        <a:ln>
          <a:solidFill>
            <a:schemeClr val="accent1"/>
          </a:solidFill>
        </a:ln>
        <a:effectLst>
          <a:outerShdw blurRad="50800" dist="38100" algn="l" rotWithShape="0">
            <a:prstClr val="black">
              <a:alpha val="40000"/>
            </a:prstClr>
          </a:outerShdw>
        </a:effectLst>
      </xdr:spPr>
    </xdr:pic>
    <xdr:clientData/>
  </xdr:twoCellAnchor>
  <xdr:twoCellAnchor editAs="oneCell">
    <xdr:from>
      <xdr:col>7</xdr:col>
      <xdr:colOff>571500</xdr:colOff>
      <xdr:row>0</xdr:row>
      <xdr:rowOff>136071</xdr:rowOff>
    </xdr:from>
    <xdr:to>
      <xdr:col>22</xdr:col>
      <xdr:colOff>216695</xdr:colOff>
      <xdr:row>14</xdr:row>
      <xdr:rowOff>204107</xdr:rowOff>
    </xdr:to>
    <xdr:pic>
      <xdr:nvPicPr>
        <xdr:cNvPr id="32" name="図 31">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2"/>
        <a:stretch>
          <a:fillRect/>
        </a:stretch>
      </xdr:blipFill>
      <xdr:spPr>
        <a:xfrm>
          <a:off x="8626929" y="136071"/>
          <a:ext cx="9850552" cy="6735536"/>
        </a:xfrm>
        <a:prstGeom prst="rect">
          <a:avLst/>
        </a:prstGeom>
        <a:ln>
          <a:solidFill>
            <a:schemeClr val="accent1"/>
          </a:solidFill>
        </a:ln>
        <a:effectLst>
          <a:outerShdw blurRad="50800" dist="38100" algn="l" rotWithShape="0">
            <a:prstClr val="black">
              <a:alpha val="40000"/>
            </a:prstClr>
          </a:outerShdw>
        </a:effectLst>
      </xdr:spPr>
    </xdr:pic>
    <xdr:clientData/>
  </xdr:twoCellAnchor>
  <xdr:twoCellAnchor>
    <xdr:from>
      <xdr:col>5</xdr:col>
      <xdr:colOff>421822</xdr:colOff>
      <xdr:row>18</xdr:row>
      <xdr:rowOff>258536</xdr:rowOff>
    </xdr:from>
    <xdr:to>
      <xdr:col>5</xdr:col>
      <xdr:colOff>1197429</xdr:colOff>
      <xdr:row>18</xdr:row>
      <xdr:rowOff>571501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365297" y="14565086"/>
          <a:ext cx="775607" cy="312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a:t>
          </a:r>
          <a:endParaRPr kumimoji="1" lang="ja-JP" altLang="en-US" sz="1800" b="1"/>
        </a:p>
      </xdr:txBody>
    </xdr:sp>
    <xdr:clientData/>
  </xdr:twoCellAnchor>
  <xdr:twoCellAnchor>
    <xdr:from>
      <xdr:col>8</xdr:col>
      <xdr:colOff>54429</xdr:colOff>
      <xdr:row>7</xdr:row>
      <xdr:rowOff>544286</xdr:rowOff>
    </xdr:from>
    <xdr:to>
      <xdr:col>12</xdr:col>
      <xdr:colOff>503465</xdr:colOff>
      <xdr:row>8</xdr:row>
      <xdr:rowOff>149679</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8790215" y="2830286"/>
          <a:ext cx="3170464" cy="231322"/>
        </a:xfrm>
        <a:prstGeom prst="rect">
          <a:avLst/>
        </a:prstGeom>
        <a:solidFill>
          <a:srgbClr val="FF0000">
            <a:alpha val="10196"/>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280146</xdr:colOff>
      <xdr:row>3</xdr:row>
      <xdr:rowOff>123264</xdr:rowOff>
    </xdr:from>
    <xdr:to>
      <xdr:col>1</xdr:col>
      <xdr:colOff>596946</xdr:colOff>
      <xdr:row>3</xdr:row>
      <xdr:rowOff>440064</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508746" y="932889"/>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２</a:t>
          </a:r>
        </a:p>
      </xdr:txBody>
    </xdr:sp>
    <xdr:clientData/>
  </xdr:twoCellAnchor>
  <xdr:twoCellAnchor>
    <xdr:from>
      <xdr:col>8</xdr:col>
      <xdr:colOff>52027</xdr:colOff>
      <xdr:row>8</xdr:row>
      <xdr:rowOff>183296</xdr:rowOff>
    </xdr:from>
    <xdr:to>
      <xdr:col>12</xdr:col>
      <xdr:colOff>503465</xdr:colOff>
      <xdr:row>11</xdr:row>
      <xdr:rowOff>557892</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8787813" y="3095225"/>
          <a:ext cx="3172866" cy="2252381"/>
        </a:xfrm>
        <a:prstGeom prst="rect">
          <a:avLst/>
        </a:prstGeom>
        <a:solidFill>
          <a:srgbClr val="4472C4">
            <a:alpha val="10196"/>
          </a:srgb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544285</xdr:colOff>
      <xdr:row>0</xdr:row>
      <xdr:rowOff>136071</xdr:rowOff>
    </xdr:from>
    <xdr:to>
      <xdr:col>10</xdr:col>
      <xdr:colOff>40821</xdr:colOff>
      <xdr:row>1</xdr:row>
      <xdr:rowOff>285750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602435" y="136071"/>
          <a:ext cx="1553936" cy="359229"/>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Meiryo UI" panose="020B0604030504040204" pitchFamily="50" charset="-128"/>
              <a:ea typeface="Meiryo UI" panose="020B0604030504040204" pitchFamily="50" charset="-128"/>
            </a:rPr>
            <a:t>収支内訳書</a:t>
          </a:r>
        </a:p>
      </xdr:txBody>
    </xdr:sp>
    <xdr:clientData/>
  </xdr:twoCellAnchor>
  <xdr:twoCellAnchor>
    <xdr:from>
      <xdr:col>1</xdr:col>
      <xdr:colOff>280147</xdr:colOff>
      <xdr:row>4</xdr:row>
      <xdr:rowOff>291352</xdr:rowOff>
    </xdr:from>
    <xdr:to>
      <xdr:col>1</xdr:col>
      <xdr:colOff>596947</xdr:colOff>
      <xdr:row>5</xdr:row>
      <xdr:rowOff>239057</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508747" y="1596277"/>
          <a:ext cx="316800" cy="319180"/>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1</xdr:col>
      <xdr:colOff>285750</xdr:colOff>
      <xdr:row>1</xdr:row>
      <xdr:rowOff>108857</xdr:rowOff>
    </xdr:from>
    <xdr:to>
      <xdr:col>1</xdr:col>
      <xdr:colOff>602550</xdr:colOff>
      <xdr:row>1</xdr:row>
      <xdr:rowOff>425657</xdr:rowOff>
    </xdr:to>
    <xdr:sp macro="" textlink="">
      <xdr:nvSpPr>
        <xdr:cNvPr id="15" name="楕円 14">
          <a:extLst>
            <a:ext uri="{FF2B5EF4-FFF2-40B4-BE49-F238E27FC236}">
              <a16:creationId xmlns:a16="http://schemas.microsoft.com/office/drawing/2014/main" id="{00000000-0008-0000-0300-00000F000000}"/>
            </a:ext>
          </a:extLst>
        </xdr:cNvPr>
        <xdr:cNvSpPr/>
      </xdr:nvSpPr>
      <xdr:spPr>
        <a:xfrm>
          <a:off x="514350" y="318407"/>
          <a:ext cx="316800" cy="316800"/>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１</a:t>
          </a:r>
        </a:p>
      </xdr:txBody>
    </xdr:sp>
    <xdr:clientData/>
  </xdr:twoCellAnchor>
  <xdr:twoCellAnchor>
    <xdr:from>
      <xdr:col>12</xdr:col>
      <xdr:colOff>653143</xdr:colOff>
      <xdr:row>1</xdr:row>
      <xdr:rowOff>312964</xdr:rowOff>
    </xdr:from>
    <xdr:to>
      <xdr:col>16</xdr:col>
      <xdr:colOff>462643</xdr:colOff>
      <xdr:row>3</xdr:row>
      <xdr:rowOff>312965</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12110357" y="517071"/>
          <a:ext cx="2530929" cy="598715"/>
        </a:xfrm>
        <a:prstGeom prst="rect">
          <a:avLst/>
        </a:prstGeom>
        <a:solidFill>
          <a:srgbClr val="00B050">
            <a:alpha val="5098"/>
          </a:srgbClr>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285750</xdr:colOff>
      <xdr:row>1</xdr:row>
      <xdr:rowOff>476250</xdr:rowOff>
    </xdr:from>
    <xdr:to>
      <xdr:col>12</xdr:col>
      <xdr:colOff>602550</xdr:colOff>
      <xdr:row>3</xdr:row>
      <xdr:rowOff>194336</xdr:rowOff>
    </xdr:to>
    <xdr:sp macro="" textlink="">
      <xdr:nvSpPr>
        <xdr:cNvPr id="18" name="楕円 17">
          <a:extLst>
            <a:ext uri="{FF2B5EF4-FFF2-40B4-BE49-F238E27FC236}">
              <a16:creationId xmlns:a16="http://schemas.microsoft.com/office/drawing/2014/main" id="{00000000-0008-0000-0300-000012000000}"/>
            </a:ext>
          </a:extLst>
        </xdr:cNvPr>
        <xdr:cNvSpPr/>
      </xdr:nvSpPr>
      <xdr:spPr>
        <a:xfrm>
          <a:off x="11772900" y="685800"/>
          <a:ext cx="316800" cy="318161"/>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１</a:t>
          </a:r>
        </a:p>
      </xdr:txBody>
    </xdr:sp>
    <xdr:clientData/>
  </xdr:twoCellAnchor>
  <xdr:twoCellAnchor>
    <xdr:from>
      <xdr:col>7</xdr:col>
      <xdr:colOff>353786</xdr:colOff>
      <xdr:row>7</xdr:row>
      <xdr:rowOff>544285</xdr:rowOff>
    </xdr:from>
    <xdr:to>
      <xdr:col>7</xdr:col>
      <xdr:colOff>670586</xdr:colOff>
      <xdr:row>8</xdr:row>
      <xdr:rowOff>235156</xdr:rowOff>
    </xdr:to>
    <xdr:sp macro="" textlink="">
      <xdr:nvSpPr>
        <xdr:cNvPr id="20" name="楕円 19">
          <a:extLst>
            <a:ext uri="{FF2B5EF4-FFF2-40B4-BE49-F238E27FC236}">
              <a16:creationId xmlns:a16="http://schemas.microsoft.com/office/drawing/2014/main" id="{00000000-0008-0000-0300-000014000000}"/>
            </a:ext>
          </a:extLst>
        </xdr:cNvPr>
        <xdr:cNvSpPr/>
      </xdr:nvSpPr>
      <xdr:spPr>
        <a:xfrm>
          <a:off x="8409215" y="2830285"/>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２</a:t>
          </a:r>
        </a:p>
      </xdr:txBody>
    </xdr:sp>
    <xdr:clientData/>
  </xdr:twoCellAnchor>
  <xdr:twoCellAnchor>
    <xdr:from>
      <xdr:col>7</xdr:col>
      <xdr:colOff>381000</xdr:colOff>
      <xdr:row>9</xdr:row>
      <xdr:rowOff>326571</xdr:rowOff>
    </xdr:from>
    <xdr:to>
      <xdr:col>8</xdr:col>
      <xdr:colOff>17443</xdr:colOff>
      <xdr:row>10</xdr:row>
      <xdr:rowOff>15739</xdr:rowOff>
    </xdr:to>
    <xdr:sp macro="" textlink="">
      <xdr:nvSpPr>
        <xdr:cNvPr id="22" name="楕円 21">
          <a:extLst>
            <a:ext uri="{FF2B5EF4-FFF2-40B4-BE49-F238E27FC236}">
              <a16:creationId xmlns:a16="http://schemas.microsoft.com/office/drawing/2014/main" id="{00000000-0008-0000-0300-000016000000}"/>
            </a:ext>
          </a:extLst>
        </xdr:cNvPr>
        <xdr:cNvSpPr/>
      </xdr:nvSpPr>
      <xdr:spPr>
        <a:xfrm>
          <a:off x="8436429" y="3864428"/>
          <a:ext cx="316800"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7</xdr:col>
      <xdr:colOff>340178</xdr:colOff>
      <xdr:row>14</xdr:row>
      <xdr:rowOff>464970</xdr:rowOff>
    </xdr:from>
    <xdr:to>
      <xdr:col>18</xdr:col>
      <xdr:colOff>285750</xdr:colOff>
      <xdr:row>25</xdr:row>
      <xdr:rowOff>108857</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395607" y="7132470"/>
          <a:ext cx="7429500" cy="6529101"/>
          <a:chOff x="8395607" y="7132470"/>
          <a:chExt cx="7429500" cy="6529101"/>
        </a:xfrm>
      </xdr:grpSpPr>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8817430" y="10572750"/>
            <a:ext cx="3374570" cy="408215"/>
          </a:xfrm>
          <a:prstGeom prst="rect">
            <a:avLst/>
          </a:prstGeom>
          <a:solidFill>
            <a:srgbClr val="FF0000">
              <a:alpha val="10196"/>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8608736" y="7132470"/>
            <a:ext cx="1732693" cy="353786"/>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Meiryo UI" panose="020B0604030504040204" pitchFamily="50" charset="-128"/>
                <a:ea typeface="Meiryo UI" panose="020B0604030504040204" pitchFamily="50" charset="-128"/>
              </a:rPr>
              <a:t>青色申告決算書</a:t>
            </a:r>
          </a:p>
        </xdr:txBody>
      </xdr:sp>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8831035" y="10998281"/>
            <a:ext cx="3347358" cy="2663290"/>
          </a:xfrm>
          <a:prstGeom prst="rect">
            <a:avLst/>
          </a:prstGeom>
          <a:solidFill>
            <a:srgbClr val="4472C4">
              <a:alpha val="10196"/>
            </a:srgb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12423684" y="9588250"/>
            <a:ext cx="3401423" cy="1732893"/>
          </a:xfrm>
          <a:prstGeom prst="rect">
            <a:avLst/>
          </a:prstGeom>
          <a:solidFill>
            <a:srgbClr val="4472C4">
              <a:alpha val="10196"/>
            </a:srgb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11579677" y="7470321"/>
            <a:ext cx="2530929" cy="707571"/>
          </a:xfrm>
          <a:prstGeom prst="rect">
            <a:avLst/>
          </a:prstGeom>
          <a:solidFill>
            <a:srgbClr val="00B050">
              <a:alpha val="5098"/>
            </a:srgbClr>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楕円 18">
            <a:extLst>
              <a:ext uri="{FF2B5EF4-FFF2-40B4-BE49-F238E27FC236}">
                <a16:creationId xmlns:a16="http://schemas.microsoft.com/office/drawing/2014/main" id="{00000000-0008-0000-0300-000013000000}"/>
              </a:ext>
            </a:extLst>
          </xdr:cNvPr>
          <xdr:cNvSpPr/>
        </xdr:nvSpPr>
        <xdr:spPr>
          <a:xfrm>
            <a:off x="11239499" y="7606392"/>
            <a:ext cx="316800" cy="316800"/>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１</a:t>
            </a:r>
          </a:p>
        </xdr:txBody>
      </xdr:sp>
      <xdr:sp macro="" textlink="">
        <xdr:nvSpPr>
          <xdr:cNvPr id="21" name="楕円 20">
            <a:extLst>
              <a:ext uri="{FF2B5EF4-FFF2-40B4-BE49-F238E27FC236}">
                <a16:creationId xmlns:a16="http://schemas.microsoft.com/office/drawing/2014/main" id="{00000000-0008-0000-0300-000015000000}"/>
              </a:ext>
            </a:extLst>
          </xdr:cNvPr>
          <xdr:cNvSpPr/>
        </xdr:nvSpPr>
        <xdr:spPr>
          <a:xfrm>
            <a:off x="8409215" y="10599964"/>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２</a:t>
            </a:r>
          </a:p>
        </xdr:txBody>
      </xdr:sp>
      <xdr:sp macro="" textlink="">
        <xdr:nvSpPr>
          <xdr:cNvPr id="24" name="楕円 23">
            <a:extLst>
              <a:ext uri="{FF2B5EF4-FFF2-40B4-BE49-F238E27FC236}">
                <a16:creationId xmlns:a16="http://schemas.microsoft.com/office/drawing/2014/main" id="{00000000-0008-0000-0300-000018000000}"/>
              </a:ext>
            </a:extLst>
          </xdr:cNvPr>
          <xdr:cNvSpPr/>
        </xdr:nvSpPr>
        <xdr:spPr>
          <a:xfrm>
            <a:off x="8395607" y="11797394"/>
            <a:ext cx="316800"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sp macro="" textlink="">
        <xdr:nvSpPr>
          <xdr:cNvPr id="25" name="楕円 24">
            <a:extLst>
              <a:ext uri="{FF2B5EF4-FFF2-40B4-BE49-F238E27FC236}">
                <a16:creationId xmlns:a16="http://schemas.microsoft.com/office/drawing/2014/main" id="{00000000-0008-0000-0300-000019000000}"/>
              </a:ext>
            </a:extLst>
          </xdr:cNvPr>
          <xdr:cNvSpPr/>
        </xdr:nvSpPr>
        <xdr:spPr>
          <a:xfrm>
            <a:off x="12164785" y="9416143"/>
            <a:ext cx="316800"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grpSp>
    <xdr:clientData/>
  </xdr:twoCellAnchor>
  <xdr:twoCellAnchor>
    <xdr:from>
      <xdr:col>1</xdr:col>
      <xdr:colOff>693964</xdr:colOff>
      <xdr:row>18</xdr:row>
      <xdr:rowOff>149678</xdr:rowOff>
    </xdr:from>
    <xdr:to>
      <xdr:col>1</xdr:col>
      <xdr:colOff>1010764</xdr:colOff>
      <xdr:row>18</xdr:row>
      <xdr:rowOff>466478</xdr:rowOff>
    </xdr:to>
    <xdr:sp macro="" textlink="">
      <xdr:nvSpPr>
        <xdr:cNvPr id="26" name="楕円 25">
          <a:extLst>
            <a:ext uri="{FF2B5EF4-FFF2-40B4-BE49-F238E27FC236}">
              <a16:creationId xmlns:a16="http://schemas.microsoft.com/office/drawing/2014/main" id="{00000000-0008-0000-0300-00001A000000}"/>
            </a:ext>
          </a:extLst>
        </xdr:cNvPr>
        <xdr:cNvSpPr/>
      </xdr:nvSpPr>
      <xdr:spPr>
        <a:xfrm>
          <a:off x="922564" y="14456228"/>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２</a:t>
          </a:r>
        </a:p>
      </xdr:txBody>
    </xdr:sp>
    <xdr:clientData/>
  </xdr:twoCellAnchor>
  <xdr:twoCellAnchor>
    <xdr:from>
      <xdr:col>1</xdr:col>
      <xdr:colOff>666749</xdr:colOff>
      <xdr:row>19</xdr:row>
      <xdr:rowOff>136071</xdr:rowOff>
    </xdr:from>
    <xdr:to>
      <xdr:col>1</xdr:col>
      <xdr:colOff>983549</xdr:colOff>
      <xdr:row>19</xdr:row>
      <xdr:rowOff>451168</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895349" y="15071271"/>
          <a:ext cx="316800"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5</xdr:col>
      <xdr:colOff>122464</xdr:colOff>
      <xdr:row>18</xdr:row>
      <xdr:rowOff>272143</xdr:rowOff>
    </xdr:from>
    <xdr:to>
      <xdr:col>5</xdr:col>
      <xdr:colOff>439264</xdr:colOff>
      <xdr:row>18</xdr:row>
      <xdr:rowOff>588943</xdr:rowOff>
    </xdr:to>
    <xdr:sp macro="" textlink="">
      <xdr:nvSpPr>
        <xdr:cNvPr id="28" name="楕円 27">
          <a:extLst>
            <a:ext uri="{FF2B5EF4-FFF2-40B4-BE49-F238E27FC236}">
              <a16:creationId xmlns:a16="http://schemas.microsoft.com/office/drawing/2014/main" id="{00000000-0008-0000-0300-00001C000000}"/>
            </a:ext>
          </a:extLst>
        </xdr:cNvPr>
        <xdr:cNvSpPr/>
      </xdr:nvSpPr>
      <xdr:spPr>
        <a:xfrm>
          <a:off x="5065939" y="14578693"/>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２</a:t>
          </a:r>
        </a:p>
      </xdr:txBody>
    </xdr:sp>
    <xdr:clientData/>
  </xdr:twoCellAnchor>
  <xdr:twoCellAnchor>
    <xdr:from>
      <xdr:col>5</xdr:col>
      <xdr:colOff>816429</xdr:colOff>
      <xdr:row>18</xdr:row>
      <xdr:rowOff>258536</xdr:rowOff>
    </xdr:from>
    <xdr:to>
      <xdr:col>5</xdr:col>
      <xdr:colOff>1133229</xdr:colOff>
      <xdr:row>18</xdr:row>
      <xdr:rowOff>573633</xdr:rowOff>
    </xdr:to>
    <xdr:sp macro="" textlink="">
      <xdr:nvSpPr>
        <xdr:cNvPr id="29" name="楕円 28">
          <a:extLst>
            <a:ext uri="{FF2B5EF4-FFF2-40B4-BE49-F238E27FC236}">
              <a16:creationId xmlns:a16="http://schemas.microsoft.com/office/drawing/2014/main" id="{00000000-0008-0000-0300-00001D000000}"/>
            </a:ext>
          </a:extLst>
        </xdr:cNvPr>
        <xdr:cNvSpPr/>
      </xdr:nvSpPr>
      <xdr:spPr>
        <a:xfrm>
          <a:off x="5759904" y="14565086"/>
          <a:ext cx="316800" cy="315097"/>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３</a:t>
          </a:r>
          <a:endParaRPr kumimoji="1" lang="en-US" altLang="ja-JP" sz="1050" b="1">
            <a:latin typeface="Meiryo UI" panose="020B0604030504040204" pitchFamily="50" charset="-128"/>
            <a:ea typeface="Meiryo UI" panose="020B0604030504040204" pitchFamily="50" charset="-128"/>
          </a:endParaRPr>
        </a:p>
      </xdr:txBody>
    </xdr:sp>
    <xdr:clientData/>
  </xdr:twoCellAnchor>
  <xdr:twoCellAnchor>
    <xdr:from>
      <xdr:col>5</xdr:col>
      <xdr:colOff>1156606</xdr:colOff>
      <xdr:row>18</xdr:row>
      <xdr:rowOff>285749</xdr:rowOff>
    </xdr:from>
    <xdr:to>
      <xdr:col>7</xdr:col>
      <xdr:colOff>190499</xdr:colOff>
      <xdr:row>18</xdr:row>
      <xdr:rowOff>598714</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6100081" y="14592299"/>
          <a:ext cx="2148568" cy="312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被扶養者認定における収入額</a:t>
          </a:r>
        </a:p>
      </xdr:txBody>
    </xdr:sp>
    <xdr:clientData/>
  </xdr:twoCellAnchor>
  <xdr:twoCellAnchor>
    <xdr:from>
      <xdr:col>4</xdr:col>
      <xdr:colOff>353785</xdr:colOff>
      <xdr:row>20</xdr:row>
      <xdr:rowOff>367393</xdr:rowOff>
    </xdr:from>
    <xdr:to>
      <xdr:col>6</xdr:col>
      <xdr:colOff>1279070</xdr:colOff>
      <xdr:row>21</xdr:row>
      <xdr:rowOff>532039</xdr:rowOff>
    </xdr:to>
    <xdr:sp macro="" textlink="">
      <xdr:nvSpPr>
        <xdr:cNvPr id="31" name="吹き出し: 折線 30">
          <a:extLst>
            <a:ext uri="{FF2B5EF4-FFF2-40B4-BE49-F238E27FC236}">
              <a16:creationId xmlns:a16="http://schemas.microsoft.com/office/drawing/2014/main" id="{00000000-0008-0000-0300-00001F000000}"/>
            </a:ext>
          </a:extLst>
        </xdr:cNvPr>
        <xdr:cNvSpPr/>
      </xdr:nvSpPr>
      <xdr:spPr>
        <a:xfrm>
          <a:off x="3973285" y="10790464"/>
          <a:ext cx="3850821" cy="790575"/>
        </a:xfrm>
        <a:prstGeom prst="borderCallout2">
          <a:avLst>
            <a:gd name="adj1" fmla="val -114"/>
            <a:gd name="adj2" fmla="val 9206"/>
            <a:gd name="adj3" fmla="val -32346"/>
            <a:gd name="adj4" fmla="val 19284"/>
            <a:gd name="adj5" fmla="val -55223"/>
            <a:gd name="adj6" fmla="val 24385"/>
          </a:avLst>
        </a:prstGeom>
        <a:solidFill>
          <a:schemeClr val="accent5">
            <a:lumMod val="20000"/>
            <a:lumOff val="80000"/>
          </a:schemeClr>
        </a:solidFill>
        <a:ln>
          <a:solidFill>
            <a:srgbClr val="0070C0"/>
          </a:solidFill>
        </a:ln>
        <a:effectLst>
          <a:outerShdw blurRad="50800" dist="38100" algn="l"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この金額が</a:t>
          </a:r>
          <a:r>
            <a:rPr kumimoji="1" lang="en-US" altLang="ja-JP" sz="1100">
              <a:solidFill>
                <a:schemeClr val="tx1"/>
              </a:solidFill>
              <a:latin typeface="Meiryo UI" panose="020B0604030504040204" pitchFamily="50" charset="-128"/>
              <a:ea typeface="Meiryo UI" panose="020B0604030504040204" pitchFamily="50" charset="-128"/>
            </a:rPr>
            <a:t>130</a:t>
          </a:r>
          <a:r>
            <a:rPr kumimoji="1" lang="ja-JP" altLang="en-US" sz="1100">
              <a:solidFill>
                <a:schemeClr val="tx1"/>
              </a:solidFill>
              <a:latin typeface="Meiryo UI" panose="020B0604030504040204" pitchFamily="50" charset="-128"/>
              <a:ea typeface="Meiryo UI" panose="020B0604030504040204" pitchFamily="50" charset="-128"/>
            </a:rPr>
            <a:t>万円以上（</a:t>
          </a:r>
          <a:r>
            <a:rPr kumimoji="1" lang="en-US" altLang="ja-JP" sz="1100">
              <a:solidFill>
                <a:schemeClr val="tx1"/>
              </a:solidFill>
              <a:latin typeface="Meiryo UI" panose="020B0604030504040204" pitchFamily="50" charset="-128"/>
              <a:ea typeface="Meiryo UI" panose="020B0604030504040204" pitchFamily="50" charset="-128"/>
            </a:rPr>
            <a:t>60</a:t>
          </a:r>
          <a:r>
            <a:rPr kumimoji="1" lang="ja-JP" altLang="en-US" sz="1100">
              <a:solidFill>
                <a:schemeClr val="tx1"/>
              </a:solidFill>
              <a:latin typeface="Meiryo UI" panose="020B0604030504040204" pitchFamily="50" charset="-128"/>
              <a:ea typeface="Meiryo UI" panose="020B0604030504040204" pitchFamily="50" charset="-128"/>
            </a:rPr>
            <a:t>歳以上の方や障害年金受給者の方は</a:t>
          </a:r>
          <a:r>
            <a:rPr kumimoji="1" lang="en-US" altLang="ja-JP" sz="1100">
              <a:solidFill>
                <a:schemeClr val="tx1"/>
              </a:solidFill>
              <a:latin typeface="Meiryo UI" panose="020B0604030504040204" pitchFamily="50" charset="-128"/>
              <a:ea typeface="Meiryo UI" panose="020B0604030504040204" pitchFamily="50" charset="-128"/>
            </a:rPr>
            <a:t>180</a:t>
          </a:r>
          <a:r>
            <a:rPr kumimoji="1" lang="ja-JP" altLang="en-US" sz="1100">
              <a:solidFill>
                <a:schemeClr val="tx1"/>
              </a:solidFill>
              <a:latin typeface="Meiryo UI" panose="020B0604030504040204" pitchFamily="50" charset="-128"/>
              <a:ea typeface="Meiryo UI" panose="020B0604030504040204" pitchFamily="50" charset="-128"/>
            </a:rPr>
            <a:t>万円以上）ある場合は、被扶養者認定の収入要件を満たしていない可能性があります。</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5</xdr:col>
      <xdr:colOff>231321</xdr:colOff>
      <xdr:row>23</xdr:row>
      <xdr:rowOff>204107</xdr:rowOff>
    </xdr:from>
    <xdr:to>
      <xdr:col>6</xdr:col>
      <xdr:colOff>1047749</xdr:colOff>
      <xdr:row>24</xdr:row>
      <xdr:rowOff>285750</xdr:rowOff>
    </xdr:to>
    <xdr:sp macro="" textlink="">
      <xdr:nvSpPr>
        <xdr:cNvPr id="7" name="四角形: 角度付き 6">
          <a:hlinkClick xmlns:r="http://schemas.openxmlformats.org/officeDocument/2006/relationships" r:id="rId3"/>
          <a:extLst>
            <a:ext uri="{FF2B5EF4-FFF2-40B4-BE49-F238E27FC236}">
              <a16:creationId xmlns:a16="http://schemas.microsoft.com/office/drawing/2014/main" id="{13D9C508-7567-428D-A30A-74202A6395B4}"/>
            </a:ext>
          </a:extLst>
        </xdr:cNvPr>
        <xdr:cNvSpPr/>
      </xdr:nvSpPr>
      <xdr:spPr>
        <a:xfrm>
          <a:off x="5170714" y="12504964"/>
          <a:ext cx="2422071" cy="707572"/>
        </a:xfrm>
        <a:prstGeom prst="bevel">
          <a:avLst/>
        </a:prstGeom>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はじめに のシートへ移動</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326569</xdr:colOff>
      <xdr:row>6</xdr:row>
      <xdr:rowOff>40822</xdr:rowOff>
    </xdr:from>
    <xdr:to>
      <xdr:col>13</xdr:col>
      <xdr:colOff>24253</xdr:colOff>
      <xdr:row>27</xdr:row>
      <xdr:rowOff>54429</xdr:rowOff>
    </xdr:to>
    <xdr:pic>
      <xdr:nvPicPr>
        <xdr:cNvPr id="19" name="図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
        <a:stretch>
          <a:fillRect/>
        </a:stretch>
      </xdr:blipFill>
      <xdr:spPr>
        <a:xfrm>
          <a:off x="326569" y="2326822"/>
          <a:ext cx="8542327" cy="12341678"/>
        </a:xfrm>
        <a:prstGeom prst="rect">
          <a:avLst/>
        </a:prstGeom>
      </xdr:spPr>
    </xdr:pic>
    <xdr:clientData/>
  </xdr:twoCellAnchor>
  <xdr:twoCellAnchor>
    <xdr:from>
      <xdr:col>13</xdr:col>
      <xdr:colOff>458930</xdr:colOff>
      <xdr:row>6</xdr:row>
      <xdr:rowOff>65561</xdr:rowOff>
    </xdr:from>
    <xdr:to>
      <xdr:col>25</xdr:col>
      <xdr:colOff>69109</xdr:colOff>
      <xdr:row>28</xdr:row>
      <xdr:rowOff>345990</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9303573" y="2351561"/>
          <a:ext cx="10019643" cy="13234429"/>
          <a:chOff x="17145000" y="2374447"/>
          <a:chExt cx="10050258" cy="12773005"/>
        </a:xfrm>
      </xdr:grpSpPr>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7145000" y="2374447"/>
            <a:ext cx="9983573" cy="5337473"/>
          </a:xfrm>
          <a:prstGeom prst="rect">
            <a:avLst/>
          </a:prstGeom>
        </xdr:spPr>
      </xdr:pic>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7145000" y="7722347"/>
            <a:ext cx="10050258" cy="7425105"/>
          </a:xfrm>
          <a:prstGeom prst="rect">
            <a:avLst/>
          </a:prstGeom>
        </xdr:spPr>
      </xdr:pic>
    </xdr:grpSp>
    <xdr:clientData/>
  </xdr:twoCellAnchor>
  <xdr:twoCellAnchor>
    <xdr:from>
      <xdr:col>14</xdr:col>
      <xdr:colOff>95249</xdr:colOff>
      <xdr:row>25</xdr:row>
      <xdr:rowOff>149679</xdr:rowOff>
    </xdr:from>
    <xdr:to>
      <xdr:col>18</xdr:col>
      <xdr:colOff>925286</xdr:colOff>
      <xdr:row>26</xdr:row>
      <xdr:rowOff>81644</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9620249" y="14083393"/>
          <a:ext cx="3483430" cy="408215"/>
        </a:xfrm>
        <a:prstGeom prst="rect">
          <a:avLst/>
        </a:prstGeom>
        <a:solidFill>
          <a:srgbClr val="FF0000">
            <a:alpha val="10196"/>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353785</xdr:colOff>
      <xdr:row>4</xdr:row>
      <xdr:rowOff>314323</xdr:rowOff>
    </xdr:from>
    <xdr:to>
      <xdr:col>6</xdr:col>
      <xdr:colOff>639535</xdr:colOff>
      <xdr:row>5</xdr:row>
      <xdr:rowOff>194580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353785" y="1981198"/>
          <a:ext cx="4400550" cy="251732"/>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Meiryo UI" panose="020B0604030504040204" pitchFamily="50" charset="-128"/>
              <a:ea typeface="Meiryo UI" panose="020B0604030504040204" pitchFamily="50" charset="-128"/>
            </a:rPr>
            <a:t>確定申告書　第一表</a:t>
          </a:r>
        </a:p>
      </xdr:txBody>
    </xdr:sp>
    <xdr:clientData/>
  </xdr:twoCellAnchor>
  <xdr:twoCellAnchor>
    <xdr:from>
      <xdr:col>15</xdr:col>
      <xdr:colOff>133597</xdr:colOff>
      <xdr:row>6</xdr:row>
      <xdr:rowOff>374815</xdr:rowOff>
    </xdr:from>
    <xdr:to>
      <xdr:col>16</xdr:col>
      <xdr:colOff>1048987</xdr:colOff>
      <xdr:row>7</xdr:row>
      <xdr:rowOff>217715</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10420597" y="2660815"/>
          <a:ext cx="1143990" cy="2239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436790</xdr:colOff>
      <xdr:row>15</xdr:row>
      <xdr:rowOff>544285</xdr:rowOff>
    </xdr:from>
    <xdr:to>
      <xdr:col>1</xdr:col>
      <xdr:colOff>67790</xdr:colOff>
      <xdr:row>16</xdr:row>
      <xdr:rowOff>232436</xdr:rowOff>
    </xdr:to>
    <xdr:sp macro="" textlink="">
      <xdr:nvSpPr>
        <xdr:cNvPr id="10" name="楕円 9">
          <a:extLst>
            <a:ext uri="{FF2B5EF4-FFF2-40B4-BE49-F238E27FC236}">
              <a16:creationId xmlns:a16="http://schemas.microsoft.com/office/drawing/2014/main" id="{00000000-0008-0000-0400-00000A000000}"/>
            </a:ext>
          </a:extLst>
        </xdr:cNvPr>
        <xdr:cNvSpPr/>
      </xdr:nvSpPr>
      <xdr:spPr>
        <a:xfrm>
          <a:off x="436790" y="8218714"/>
          <a:ext cx="311357" cy="31407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b="1">
              <a:latin typeface="Meiryo UI" panose="020B0604030504040204" pitchFamily="50" charset="-128"/>
              <a:ea typeface="Meiryo UI" panose="020B0604030504040204" pitchFamily="50" charset="-128"/>
            </a:rPr>
            <a:t>1</a:t>
          </a:r>
          <a:endParaRPr kumimoji="1" lang="ja-JP" altLang="en-US" sz="1050" b="1">
            <a:latin typeface="Meiryo UI" panose="020B0604030504040204" pitchFamily="50" charset="-128"/>
            <a:ea typeface="Meiryo UI" panose="020B0604030504040204" pitchFamily="50" charset="-128"/>
          </a:endParaRPr>
        </a:p>
      </xdr:txBody>
    </xdr:sp>
    <xdr:clientData/>
  </xdr:twoCellAnchor>
  <xdr:twoCellAnchor>
    <xdr:from>
      <xdr:col>1</xdr:col>
      <xdr:colOff>81643</xdr:colOff>
      <xdr:row>15</xdr:row>
      <xdr:rowOff>421821</xdr:rowOff>
    </xdr:from>
    <xdr:to>
      <xdr:col>6</xdr:col>
      <xdr:colOff>336097</xdr:colOff>
      <xdr:row>16</xdr:row>
      <xdr:rowOff>381000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2000" y="8096250"/>
          <a:ext cx="3656240" cy="585107"/>
        </a:xfrm>
        <a:prstGeom prst="rect">
          <a:avLst/>
        </a:prstGeom>
        <a:solidFill>
          <a:srgbClr val="FF0000">
            <a:alpha val="10196"/>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517071</xdr:colOff>
      <xdr:row>3</xdr:row>
      <xdr:rowOff>54429</xdr:rowOff>
    </xdr:from>
    <xdr:to>
      <xdr:col>1</xdr:col>
      <xdr:colOff>153514</xdr:colOff>
      <xdr:row>3</xdr:row>
      <xdr:rowOff>371229</xdr:rowOff>
    </xdr:to>
    <xdr:sp macro="" textlink="">
      <xdr:nvSpPr>
        <xdr:cNvPr id="12" name="楕円 11">
          <a:extLst>
            <a:ext uri="{FF2B5EF4-FFF2-40B4-BE49-F238E27FC236}">
              <a16:creationId xmlns:a16="http://schemas.microsoft.com/office/drawing/2014/main" id="{00000000-0008-0000-0400-00000C000000}"/>
            </a:ext>
          </a:extLst>
        </xdr:cNvPr>
        <xdr:cNvSpPr/>
      </xdr:nvSpPr>
      <xdr:spPr>
        <a:xfrm>
          <a:off x="517071" y="1226004"/>
          <a:ext cx="322243"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１</a:t>
          </a:r>
        </a:p>
      </xdr:txBody>
    </xdr:sp>
    <xdr:clientData/>
  </xdr:twoCellAnchor>
  <xdr:twoCellAnchor>
    <xdr:from>
      <xdr:col>13</xdr:col>
      <xdr:colOff>658089</xdr:colOff>
      <xdr:row>5</xdr:row>
      <xdr:rowOff>86592</xdr:rowOff>
    </xdr:from>
    <xdr:to>
      <xdr:col>24</xdr:col>
      <xdr:colOff>640772</xdr:colOff>
      <xdr:row>28</xdr:row>
      <xdr:rowOff>450272</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9573489" y="2124942"/>
          <a:ext cx="9736283" cy="13612955"/>
        </a:xfrm>
        <a:prstGeom prst="rect">
          <a:avLst/>
        </a:prstGeom>
        <a:noFill/>
        <a:ln>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34998</xdr:colOff>
      <xdr:row>4</xdr:row>
      <xdr:rowOff>286716</xdr:rowOff>
    </xdr:from>
    <xdr:to>
      <xdr:col>17</xdr:col>
      <xdr:colOff>628401</xdr:colOff>
      <xdr:row>5</xdr:row>
      <xdr:rowOff>239834</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9636198" y="1953591"/>
          <a:ext cx="2574603" cy="324593"/>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Meiryo UI" panose="020B0604030504040204" pitchFamily="50" charset="-128"/>
              <a:ea typeface="Meiryo UI" panose="020B0604030504040204" pitchFamily="50" charset="-128"/>
            </a:rPr>
            <a:t>特定口座年間取引報告書</a:t>
          </a:r>
        </a:p>
      </xdr:txBody>
    </xdr:sp>
    <xdr:clientData/>
  </xdr:twoCellAnchor>
  <xdr:twoCellAnchor>
    <xdr:from>
      <xdr:col>14</xdr:col>
      <xdr:colOff>517071</xdr:colOff>
      <xdr:row>3</xdr:row>
      <xdr:rowOff>108857</xdr:rowOff>
    </xdr:from>
    <xdr:to>
      <xdr:col>15</xdr:col>
      <xdr:colOff>153514</xdr:colOff>
      <xdr:row>3</xdr:row>
      <xdr:rowOff>425657</xdr:rowOff>
    </xdr:to>
    <xdr:sp macro="" textlink="">
      <xdr:nvSpPr>
        <xdr:cNvPr id="15" name="楕円 14">
          <a:extLst>
            <a:ext uri="{FF2B5EF4-FFF2-40B4-BE49-F238E27FC236}">
              <a16:creationId xmlns:a16="http://schemas.microsoft.com/office/drawing/2014/main" id="{00000000-0008-0000-0400-00000F000000}"/>
            </a:ext>
          </a:extLst>
        </xdr:cNvPr>
        <xdr:cNvSpPr/>
      </xdr:nvSpPr>
      <xdr:spPr>
        <a:xfrm>
          <a:off x="10118271" y="1280432"/>
          <a:ext cx="322243"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１</a:t>
          </a:r>
        </a:p>
      </xdr:txBody>
    </xdr:sp>
    <xdr:clientData/>
  </xdr:twoCellAnchor>
  <xdr:twoCellAnchor>
    <xdr:from>
      <xdr:col>15</xdr:col>
      <xdr:colOff>54428</xdr:colOff>
      <xdr:row>16</xdr:row>
      <xdr:rowOff>176892</xdr:rowOff>
    </xdr:from>
    <xdr:to>
      <xdr:col>18</xdr:col>
      <xdr:colOff>40822</xdr:colOff>
      <xdr:row>17</xdr:row>
      <xdr:rowOff>190499</xdr:rowOff>
    </xdr:to>
    <xdr:sp macro="" textlink="">
      <xdr:nvSpPr>
        <xdr:cNvPr id="16" name="吹き出し: 四角形 15">
          <a:extLst>
            <a:ext uri="{FF2B5EF4-FFF2-40B4-BE49-F238E27FC236}">
              <a16:creationId xmlns:a16="http://schemas.microsoft.com/office/drawing/2014/main" id="{00000000-0008-0000-0400-000010000000}"/>
            </a:ext>
          </a:extLst>
        </xdr:cNvPr>
        <xdr:cNvSpPr/>
      </xdr:nvSpPr>
      <xdr:spPr>
        <a:xfrm>
          <a:off x="10259785" y="8477249"/>
          <a:ext cx="1959430" cy="639536"/>
        </a:xfrm>
        <a:prstGeom prst="wedgeRectCallout">
          <a:avLst>
            <a:gd name="adj1" fmla="val -45221"/>
            <a:gd name="adj2" fmla="val -101857"/>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記載文字拡大</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400">
              <a:solidFill>
                <a:schemeClr val="tx1"/>
              </a:solidFill>
              <a:latin typeface="Meiryo UI" panose="020B0604030504040204" pitchFamily="50" charset="-128"/>
              <a:ea typeface="Meiryo UI" panose="020B0604030504040204" pitchFamily="50" charset="-128"/>
            </a:rPr>
            <a:t>（配当等の交付状況）</a:t>
          </a:r>
          <a:endParaRPr kumimoji="1" lang="en-US" altLang="ja-JP" sz="14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17</xdr:col>
      <xdr:colOff>380998</xdr:colOff>
      <xdr:row>23</xdr:row>
      <xdr:rowOff>188026</xdr:rowOff>
    </xdr:from>
    <xdr:to>
      <xdr:col>18</xdr:col>
      <xdr:colOff>762000</xdr:colOff>
      <xdr:row>24</xdr:row>
      <xdr:rowOff>201633</xdr:rowOff>
    </xdr:to>
    <xdr:sp macro="" textlink="">
      <xdr:nvSpPr>
        <xdr:cNvPr id="17" name="吹き出し: 四角形 16">
          <a:extLst>
            <a:ext uri="{FF2B5EF4-FFF2-40B4-BE49-F238E27FC236}">
              <a16:creationId xmlns:a16="http://schemas.microsoft.com/office/drawing/2014/main" id="{00000000-0008-0000-0400-000011000000}"/>
            </a:ext>
          </a:extLst>
        </xdr:cNvPr>
        <xdr:cNvSpPr/>
      </xdr:nvSpPr>
      <xdr:spPr>
        <a:xfrm>
          <a:off x="11879034" y="12869883"/>
          <a:ext cx="1061359" cy="639536"/>
        </a:xfrm>
        <a:prstGeom prst="wedgeRectCallout">
          <a:avLst>
            <a:gd name="adj1" fmla="val -102549"/>
            <a:gd name="adj2" fmla="val 151334"/>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記載文字拡大</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400">
              <a:solidFill>
                <a:schemeClr val="tx1"/>
              </a:solidFill>
              <a:latin typeface="Meiryo UI" panose="020B0604030504040204" pitchFamily="50" charset="-128"/>
              <a:ea typeface="Meiryo UI" panose="020B0604030504040204" pitchFamily="50" charset="-128"/>
            </a:rPr>
            <a:t>差引金額</a:t>
          </a:r>
          <a:endParaRPr kumimoji="1" lang="en-US" altLang="ja-JP" sz="14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13</xdr:col>
      <xdr:colOff>492332</xdr:colOff>
      <xdr:row>25</xdr:row>
      <xdr:rowOff>195448</xdr:rowOff>
    </xdr:from>
    <xdr:to>
      <xdr:col>14</xdr:col>
      <xdr:colOff>128775</xdr:colOff>
      <xdr:row>26</xdr:row>
      <xdr:rowOff>35998</xdr:rowOff>
    </xdr:to>
    <xdr:sp macro="" textlink="">
      <xdr:nvSpPr>
        <xdr:cNvPr id="7" name="楕円 6">
          <a:extLst>
            <a:ext uri="{FF2B5EF4-FFF2-40B4-BE49-F238E27FC236}">
              <a16:creationId xmlns:a16="http://schemas.microsoft.com/office/drawing/2014/main" id="{00000000-0008-0000-0400-000007000000}"/>
            </a:ext>
          </a:extLst>
        </xdr:cNvPr>
        <xdr:cNvSpPr/>
      </xdr:nvSpPr>
      <xdr:spPr>
        <a:xfrm>
          <a:off x="9336975" y="14129162"/>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１</a:t>
          </a:r>
        </a:p>
      </xdr:txBody>
    </xdr:sp>
    <xdr:clientData/>
  </xdr:twoCellAnchor>
  <xdr:twoCellAnchor>
    <xdr:from>
      <xdr:col>16</xdr:col>
      <xdr:colOff>989608</xdr:colOff>
      <xdr:row>18</xdr:row>
      <xdr:rowOff>609848</xdr:rowOff>
    </xdr:from>
    <xdr:to>
      <xdr:col>19</xdr:col>
      <xdr:colOff>843643</xdr:colOff>
      <xdr:row>19</xdr:row>
      <xdr:rowOff>623455</xdr:rowOff>
    </xdr:to>
    <xdr:sp macro="" textlink="">
      <xdr:nvSpPr>
        <xdr:cNvPr id="20" name="吹き出し: 四角形 19">
          <a:extLst>
            <a:ext uri="{FF2B5EF4-FFF2-40B4-BE49-F238E27FC236}">
              <a16:creationId xmlns:a16="http://schemas.microsoft.com/office/drawing/2014/main" id="{00000000-0008-0000-0400-000014000000}"/>
            </a:ext>
          </a:extLst>
        </xdr:cNvPr>
        <xdr:cNvSpPr/>
      </xdr:nvSpPr>
      <xdr:spPr>
        <a:xfrm>
          <a:off x="11426287" y="10162062"/>
          <a:ext cx="3242213" cy="639536"/>
        </a:xfrm>
        <a:prstGeom prst="wedgeRectCallout">
          <a:avLst>
            <a:gd name="adj1" fmla="val -52356"/>
            <a:gd name="adj2" fmla="val -91219"/>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記載文字拡大</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400">
              <a:solidFill>
                <a:schemeClr val="tx1"/>
              </a:solidFill>
              <a:latin typeface="Meiryo UI" panose="020B0604030504040204" pitchFamily="50" charset="-128"/>
              <a:ea typeface="Meiryo UI" panose="020B0604030504040204" pitchFamily="50" charset="-128"/>
            </a:rPr>
            <a:t>（配当等の額及び源泉徴収税額等）</a:t>
          </a:r>
          <a:endParaRPr kumimoji="1" lang="en-US" altLang="ja-JP" sz="14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0</xdr:col>
      <xdr:colOff>0</xdr:colOff>
      <xdr:row>0</xdr:row>
      <xdr:rowOff>0</xdr:rowOff>
    </xdr:from>
    <xdr:to>
      <xdr:col>3</xdr:col>
      <xdr:colOff>381000</xdr:colOff>
      <xdr:row>1</xdr:row>
      <xdr:rowOff>149678</xdr:rowOff>
    </xdr:to>
    <xdr:sp macro="" textlink="">
      <xdr:nvSpPr>
        <xdr:cNvPr id="8" name="四角形: 角度付き 7">
          <a:hlinkClick xmlns:r="http://schemas.openxmlformats.org/officeDocument/2006/relationships" r:id="rId4"/>
          <a:extLst>
            <a:ext uri="{FF2B5EF4-FFF2-40B4-BE49-F238E27FC236}">
              <a16:creationId xmlns:a16="http://schemas.microsoft.com/office/drawing/2014/main" id="{B925EE32-0686-4429-9457-20C0C5E28BBE}"/>
            </a:ext>
          </a:extLst>
        </xdr:cNvPr>
        <xdr:cNvSpPr/>
      </xdr:nvSpPr>
      <xdr:spPr>
        <a:xfrm>
          <a:off x="0" y="0"/>
          <a:ext cx="2422071" cy="353785"/>
        </a:xfrm>
        <a:prstGeom prst="bevel">
          <a:avLst/>
        </a:prstGeom>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はじめに のシートへ移動</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458930</xdr:colOff>
      <xdr:row>6</xdr:row>
      <xdr:rowOff>65561</xdr:rowOff>
    </xdr:from>
    <xdr:to>
      <xdr:col>25</xdr:col>
      <xdr:colOff>69109</xdr:colOff>
      <xdr:row>28</xdr:row>
      <xdr:rowOff>345990</xdr:rowOff>
    </xdr:to>
    <xdr:grpSp>
      <xdr:nvGrpSpPr>
        <xdr:cNvPr id="34" name="グループ化 33">
          <a:extLst>
            <a:ext uri="{FF2B5EF4-FFF2-40B4-BE49-F238E27FC236}">
              <a16:creationId xmlns:a16="http://schemas.microsoft.com/office/drawing/2014/main" id="{00000000-0008-0000-0500-000022000000}"/>
            </a:ext>
          </a:extLst>
        </xdr:cNvPr>
        <xdr:cNvGrpSpPr/>
      </xdr:nvGrpSpPr>
      <xdr:grpSpPr>
        <a:xfrm>
          <a:off x="9303573" y="2351561"/>
          <a:ext cx="10019643" cy="13234429"/>
          <a:chOff x="17145000" y="2374447"/>
          <a:chExt cx="10050258" cy="12773005"/>
        </a:xfrm>
      </xdr:grpSpPr>
      <xdr:pic>
        <xdr:nvPicPr>
          <xdr:cNvPr id="32" name="図 31">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1"/>
          <a:stretch>
            <a:fillRect/>
          </a:stretch>
        </xdr:blipFill>
        <xdr:spPr>
          <a:xfrm>
            <a:off x="17145000" y="2374447"/>
            <a:ext cx="9983573" cy="5337473"/>
          </a:xfrm>
          <a:prstGeom prst="rect">
            <a:avLst/>
          </a:prstGeom>
        </xdr:spPr>
      </xdr:pic>
      <xdr:pic>
        <xdr:nvPicPr>
          <xdr:cNvPr id="33" name="図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2"/>
          <a:stretch>
            <a:fillRect/>
          </a:stretch>
        </xdr:blipFill>
        <xdr:spPr>
          <a:xfrm>
            <a:off x="17145000" y="7722347"/>
            <a:ext cx="10050258" cy="7425105"/>
          </a:xfrm>
          <a:prstGeom prst="rect">
            <a:avLst/>
          </a:prstGeom>
        </xdr:spPr>
      </xdr:pic>
    </xdr:grpSp>
    <xdr:clientData/>
  </xdr:twoCellAnchor>
  <xdr:twoCellAnchor>
    <xdr:from>
      <xdr:col>20</xdr:col>
      <xdr:colOff>1279071</xdr:colOff>
      <xdr:row>14</xdr:row>
      <xdr:rowOff>462643</xdr:rowOff>
    </xdr:from>
    <xdr:to>
      <xdr:col>24</xdr:col>
      <xdr:colOff>544286</xdr:colOff>
      <xdr:row>15</xdr:row>
      <xdr:rowOff>244929</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6423821" y="7511143"/>
          <a:ext cx="2694215" cy="408215"/>
        </a:xfrm>
        <a:prstGeom prst="rect">
          <a:avLst/>
        </a:prstGeom>
        <a:solidFill>
          <a:srgbClr val="FF0000">
            <a:alpha val="10196"/>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353785</xdr:colOff>
      <xdr:row>4</xdr:row>
      <xdr:rowOff>314323</xdr:rowOff>
    </xdr:from>
    <xdr:to>
      <xdr:col>6</xdr:col>
      <xdr:colOff>639535</xdr:colOff>
      <xdr:row>5</xdr:row>
      <xdr:rowOff>194580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353785" y="1988002"/>
          <a:ext cx="4367893" cy="247649"/>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Meiryo UI" panose="020B0604030504040204" pitchFamily="50" charset="-128"/>
              <a:ea typeface="Meiryo UI" panose="020B0604030504040204" pitchFamily="50" charset="-128"/>
            </a:rPr>
            <a:t>確定申告書（分離課税用）　第三表</a:t>
          </a:r>
        </a:p>
      </xdr:txBody>
    </xdr:sp>
    <xdr:clientData/>
  </xdr:twoCellAnchor>
  <xdr:twoCellAnchor>
    <xdr:from>
      <xdr:col>20</xdr:col>
      <xdr:colOff>954975</xdr:colOff>
      <xdr:row>14</xdr:row>
      <xdr:rowOff>494805</xdr:rowOff>
    </xdr:from>
    <xdr:to>
      <xdr:col>20</xdr:col>
      <xdr:colOff>1271775</xdr:colOff>
      <xdr:row>15</xdr:row>
      <xdr:rowOff>185676</xdr:rowOff>
    </xdr:to>
    <xdr:sp macro="" textlink="">
      <xdr:nvSpPr>
        <xdr:cNvPr id="20" name="楕円 19">
          <a:extLst>
            <a:ext uri="{FF2B5EF4-FFF2-40B4-BE49-F238E27FC236}">
              <a16:creationId xmlns:a16="http://schemas.microsoft.com/office/drawing/2014/main" id="{00000000-0008-0000-0500-000014000000}"/>
            </a:ext>
          </a:extLst>
        </xdr:cNvPr>
        <xdr:cNvSpPr/>
      </xdr:nvSpPr>
      <xdr:spPr>
        <a:xfrm>
          <a:off x="16099725" y="7543305"/>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１</a:t>
          </a:r>
        </a:p>
      </xdr:txBody>
    </xdr:sp>
    <xdr:clientData/>
  </xdr:twoCellAnchor>
  <xdr:twoCellAnchor editAs="oneCell">
    <xdr:from>
      <xdr:col>0</xdr:col>
      <xdr:colOff>340176</xdr:colOff>
      <xdr:row>6</xdr:row>
      <xdr:rowOff>39460</xdr:rowOff>
    </xdr:from>
    <xdr:to>
      <xdr:col>11</xdr:col>
      <xdr:colOff>408214</xdr:colOff>
      <xdr:row>23</xdr:row>
      <xdr:rowOff>127983</xdr:rowOff>
    </xdr:to>
    <xdr:pic>
      <xdr:nvPicPr>
        <xdr:cNvPr id="30" name="図 29">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3"/>
        <a:stretch>
          <a:fillRect/>
        </a:stretch>
      </xdr:blipFill>
      <xdr:spPr>
        <a:xfrm>
          <a:off x="340176" y="2334985"/>
          <a:ext cx="7611838" cy="10527923"/>
        </a:xfrm>
        <a:prstGeom prst="rect">
          <a:avLst/>
        </a:prstGeom>
        <a:ln>
          <a:solidFill>
            <a:schemeClr val="accent1"/>
          </a:solidFill>
        </a:ln>
        <a:effectLst>
          <a:outerShdw blurRad="50800" dist="38100" algn="l" rotWithShape="0">
            <a:prstClr val="black">
              <a:alpha val="40000"/>
            </a:prstClr>
          </a:outerShdw>
        </a:effectLst>
      </xdr:spPr>
    </xdr:pic>
    <xdr:clientData/>
  </xdr:twoCellAnchor>
  <xdr:twoCellAnchor>
    <xdr:from>
      <xdr:col>15</xdr:col>
      <xdr:colOff>133597</xdr:colOff>
      <xdr:row>6</xdr:row>
      <xdr:rowOff>374815</xdr:rowOff>
    </xdr:from>
    <xdr:to>
      <xdr:col>16</xdr:col>
      <xdr:colOff>1048987</xdr:colOff>
      <xdr:row>7</xdr:row>
      <xdr:rowOff>217715</xdr:rowOff>
    </xdr:to>
    <xdr:sp macro="" textlink="">
      <xdr:nvSpPr>
        <xdr:cNvPr id="35" name="正方形/長方形 34">
          <a:extLst>
            <a:ext uri="{FF2B5EF4-FFF2-40B4-BE49-F238E27FC236}">
              <a16:creationId xmlns:a16="http://schemas.microsoft.com/office/drawing/2014/main" id="{00000000-0008-0000-0500-000023000000}"/>
            </a:ext>
          </a:extLst>
        </xdr:cNvPr>
        <xdr:cNvSpPr/>
      </xdr:nvSpPr>
      <xdr:spPr>
        <a:xfrm>
          <a:off x="10524506" y="2660815"/>
          <a:ext cx="1140526" cy="2239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627290</xdr:colOff>
      <xdr:row>16</xdr:row>
      <xdr:rowOff>462643</xdr:rowOff>
    </xdr:from>
    <xdr:to>
      <xdr:col>1</xdr:col>
      <xdr:colOff>258290</xdr:colOff>
      <xdr:row>17</xdr:row>
      <xdr:rowOff>150793</xdr:rowOff>
    </xdr:to>
    <xdr:sp macro="" textlink="">
      <xdr:nvSpPr>
        <xdr:cNvPr id="41" name="楕円 40">
          <a:extLst>
            <a:ext uri="{FF2B5EF4-FFF2-40B4-BE49-F238E27FC236}">
              <a16:creationId xmlns:a16="http://schemas.microsoft.com/office/drawing/2014/main" id="{00000000-0008-0000-0500-000029000000}"/>
            </a:ext>
          </a:extLst>
        </xdr:cNvPr>
        <xdr:cNvSpPr/>
      </xdr:nvSpPr>
      <xdr:spPr>
        <a:xfrm>
          <a:off x="627290" y="8797018"/>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b="1">
              <a:latin typeface="Meiryo UI" panose="020B0604030504040204" pitchFamily="50" charset="-128"/>
              <a:ea typeface="Meiryo UI" panose="020B0604030504040204" pitchFamily="50" charset="-128"/>
            </a:rPr>
            <a:t>1</a:t>
          </a:r>
          <a:endParaRPr kumimoji="1" lang="ja-JP" altLang="en-US" sz="1050" b="1">
            <a:latin typeface="Meiryo UI" panose="020B0604030504040204" pitchFamily="50" charset="-128"/>
            <a:ea typeface="Meiryo UI" panose="020B0604030504040204" pitchFamily="50" charset="-128"/>
          </a:endParaRPr>
        </a:p>
      </xdr:txBody>
    </xdr:sp>
    <xdr:clientData/>
  </xdr:twoCellAnchor>
  <xdr:twoCellAnchor>
    <xdr:from>
      <xdr:col>1</xdr:col>
      <xdr:colOff>254454</xdr:colOff>
      <xdr:row>16</xdr:row>
      <xdr:rowOff>110218</xdr:rowOff>
    </xdr:from>
    <xdr:to>
      <xdr:col>5</xdr:col>
      <xdr:colOff>608240</xdr:colOff>
      <xdr:row>17</xdr:row>
      <xdr:rowOff>466724</xdr:rowOff>
    </xdr:to>
    <xdr:sp macro="" textlink="">
      <xdr:nvSpPr>
        <xdr:cNvPr id="42" name="正方形/長方形 41">
          <a:extLst>
            <a:ext uri="{FF2B5EF4-FFF2-40B4-BE49-F238E27FC236}">
              <a16:creationId xmlns:a16="http://schemas.microsoft.com/office/drawing/2014/main" id="{00000000-0008-0000-0500-00002A000000}"/>
            </a:ext>
          </a:extLst>
        </xdr:cNvPr>
        <xdr:cNvSpPr/>
      </xdr:nvSpPr>
      <xdr:spPr>
        <a:xfrm>
          <a:off x="940254" y="8444593"/>
          <a:ext cx="3096986" cy="985156"/>
        </a:xfrm>
        <a:prstGeom prst="rect">
          <a:avLst/>
        </a:prstGeom>
        <a:solidFill>
          <a:srgbClr val="FF0000">
            <a:alpha val="10196"/>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517071</xdr:colOff>
      <xdr:row>3</xdr:row>
      <xdr:rowOff>54429</xdr:rowOff>
    </xdr:from>
    <xdr:to>
      <xdr:col>1</xdr:col>
      <xdr:colOff>153514</xdr:colOff>
      <xdr:row>3</xdr:row>
      <xdr:rowOff>371229</xdr:rowOff>
    </xdr:to>
    <xdr:sp macro="" textlink="">
      <xdr:nvSpPr>
        <xdr:cNvPr id="44" name="楕円 43">
          <a:extLst>
            <a:ext uri="{FF2B5EF4-FFF2-40B4-BE49-F238E27FC236}">
              <a16:creationId xmlns:a16="http://schemas.microsoft.com/office/drawing/2014/main" id="{00000000-0008-0000-0500-00002C000000}"/>
            </a:ext>
          </a:extLst>
        </xdr:cNvPr>
        <xdr:cNvSpPr/>
      </xdr:nvSpPr>
      <xdr:spPr>
        <a:xfrm>
          <a:off x="517071" y="1238250"/>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１</a:t>
          </a:r>
        </a:p>
      </xdr:txBody>
    </xdr:sp>
    <xdr:clientData/>
  </xdr:twoCellAnchor>
  <xdr:twoCellAnchor>
    <xdr:from>
      <xdr:col>13</xdr:col>
      <xdr:colOff>658089</xdr:colOff>
      <xdr:row>5</xdr:row>
      <xdr:rowOff>86592</xdr:rowOff>
    </xdr:from>
    <xdr:to>
      <xdr:col>24</xdr:col>
      <xdr:colOff>640772</xdr:colOff>
      <xdr:row>28</xdr:row>
      <xdr:rowOff>450272</xdr:rowOff>
    </xdr:to>
    <xdr:sp macro="" textlink="">
      <xdr:nvSpPr>
        <xdr:cNvPr id="45" name="正方形/長方形 44">
          <a:extLst>
            <a:ext uri="{FF2B5EF4-FFF2-40B4-BE49-F238E27FC236}">
              <a16:creationId xmlns:a16="http://schemas.microsoft.com/office/drawing/2014/main" id="{00000000-0008-0000-0500-00002D000000}"/>
            </a:ext>
          </a:extLst>
        </xdr:cNvPr>
        <xdr:cNvSpPr/>
      </xdr:nvSpPr>
      <xdr:spPr>
        <a:xfrm>
          <a:off x="9663544" y="2130137"/>
          <a:ext cx="9750137" cy="13525499"/>
        </a:xfrm>
        <a:prstGeom prst="rect">
          <a:avLst/>
        </a:prstGeom>
        <a:noFill/>
        <a:ln>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34998</xdr:colOff>
      <xdr:row>4</xdr:row>
      <xdr:rowOff>286716</xdr:rowOff>
    </xdr:from>
    <xdr:to>
      <xdr:col>17</xdr:col>
      <xdr:colOff>628401</xdr:colOff>
      <xdr:row>5</xdr:row>
      <xdr:rowOff>239834</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9559998" y="1960395"/>
          <a:ext cx="2566439" cy="320510"/>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Meiryo UI" panose="020B0604030504040204" pitchFamily="50" charset="-128"/>
              <a:ea typeface="Meiryo UI" panose="020B0604030504040204" pitchFamily="50" charset="-128"/>
            </a:rPr>
            <a:t>特定口座年間取引報告書</a:t>
          </a:r>
        </a:p>
      </xdr:txBody>
    </xdr:sp>
    <xdr:clientData/>
  </xdr:twoCellAnchor>
  <xdr:twoCellAnchor>
    <xdr:from>
      <xdr:col>14</xdr:col>
      <xdr:colOff>517071</xdr:colOff>
      <xdr:row>3</xdr:row>
      <xdr:rowOff>108857</xdr:rowOff>
    </xdr:from>
    <xdr:to>
      <xdr:col>15</xdr:col>
      <xdr:colOff>153514</xdr:colOff>
      <xdr:row>3</xdr:row>
      <xdr:rowOff>425657</xdr:rowOff>
    </xdr:to>
    <xdr:sp macro="" textlink="">
      <xdr:nvSpPr>
        <xdr:cNvPr id="46" name="楕円 45">
          <a:extLst>
            <a:ext uri="{FF2B5EF4-FFF2-40B4-BE49-F238E27FC236}">
              <a16:creationId xmlns:a16="http://schemas.microsoft.com/office/drawing/2014/main" id="{00000000-0008-0000-0500-00002E000000}"/>
            </a:ext>
          </a:extLst>
        </xdr:cNvPr>
        <xdr:cNvSpPr/>
      </xdr:nvSpPr>
      <xdr:spPr>
        <a:xfrm>
          <a:off x="10042071" y="1292678"/>
          <a:ext cx="316800" cy="3168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１</a:t>
          </a:r>
        </a:p>
      </xdr:txBody>
    </xdr:sp>
    <xdr:clientData/>
  </xdr:twoCellAnchor>
  <xdr:twoCellAnchor>
    <xdr:from>
      <xdr:col>14</xdr:col>
      <xdr:colOff>476248</xdr:colOff>
      <xdr:row>10</xdr:row>
      <xdr:rowOff>312964</xdr:rowOff>
    </xdr:from>
    <xdr:to>
      <xdr:col>18</xdr:col>
      <xdr:colOff>244928</xdr:colOff>
      <xdr:row>11</xdr:row>
      <xdr:rowOff>326572</xdr:rowOff>
    </xdr:to>
    <xdr:sp macro="" textlink="">
      <xdr:nvSpPr>
        <xdr:cNvPr id="47" name="吹き出し: 四角形 46">
          <a:extLst>
            <a:ext uri="{FF2B5EF4-FFF2-40B4-BE49-F238E27FC236}">
              <a16:creationId xmlns:a16="http://schemas.microsoft.com/office/drawing/2014/main" id="{00000000-0008-0000-0500-00002F000000}"/>
            </a:ext>
          </a:extLst>
        </xdr:cNvPr>
        <xdr:cNvSpPr/>
      </xdr:nvSpPr>
      <xdr:spPr>
        <a:xfrm>
          <a:off x="10001248" y="4857750"/>
          <a:ext cx="2422073" cy="639536"/>
        </a:xfrm>
        <a:prstGeom prst="wedgeRectCallout">
          <a:avLst>
            <a:gd name="adj1" fmla="val -36012"/>
            <a:gd name="adj2" fmla="val -101857"/>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記載文字拡大</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400">
              <a:solidFill>
                <a:schemeClr val="tx1"/>
              </a:solidFill>
              <a:latin typeface="Meiryo UI" panose="020B0604030504040204" pitchFamily="50" charset="-128"/>
              <a:ea typeface="Meiryo UI" panose="020B0604030504040204" pitchFamily="50" charset="-128"/>
            </a:rPr>
            <a:t>（譲渡の対価の支払状況）</a:t>
          </a:r>
          <a:endParaRPr kumimoji="1" lang="en-US" altLang="ja-JP" sz="14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20</xdr:col>
      <xdr:colOff>1074964</xdr:colOff>
      <xdr:row>11</xdr:row>
      <xdr:rowOff>269669</xdr:rowOff>
    </xdr:from>
    <xdr:to>
      <xdr:col>24</xdr:col>
      <xdr:colOff>336467</xdr:colOff>
      <xdr:row>12</xdr:row>
      <xdr:rowOff>283276</xdr:rowOff>
    </xdr:to>
    <xdr:sp macro="" textlink="">
      <xdr:nvSpPr>
        <xdr:cNvPr id="48" name="吹き出し: 四角形 47">
          <a:extLst>
            <a:ext uri="{FF2B5EF4-FFF2-40B4-BE49-F238E27FC236}">
              <a16:creationId xmlns:a16="http://schemas.microsoft.com/office/drawing/2014/main" id="{00000000-0008-0000-0500-000030000000}"/>
            </a:ext>
          </a:extLst>
        </xdr:cNvPr>
        <xdr:cNvSpPr/>
      </xdr:nvSpPr>
      <xdr:spPr>
        <a:xfrm>
          <a:off x="16219714" y="5440383"/>
          <a:ext cx="2690503" cy="639536"/>
        </a:xfrm>
        <a:prstGeom prst="wedgeRectCallout">
          <a:avLst>
            <a:gd name="adj1" fmla="val -5113"/>
            <a:gd name="adj2" fmla="val 134313"/>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記載文字拡大</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400">
              <a:solidFill>
                <a:schemeClr val="tx1"/>
              </a:solidFill>
              <a:latin typeface="Meiryo UI" panose="020B0604030504040204" pitchFamily="50" charset="-128"/>
              <a:ea typeface="Meiryo UI" panose="020B0604030504040204" pitchFamily="50" charset="-128"/>
            </a:rPr>
            <a:t>差引金額（譲渡所得等の金額）</a:t>
          </a:r>
          <a:endParaRPr kumimoji="1" lang="en-US" altLang="ja-JP" sz="14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0</xdr:col>
      <xdr:colOff>27215</xdr:colOff>
      <xdr:row>0</xdr:row>
      <xdr:rowOff>0</xdr:rowOff>
    </xdr:from>
    <xdr:to>
      <xdr:col>3</xdr:col>
      <xdr:colOff>408215</xdr:colOff>
      <xdr:row>1</xdr:row>
      <xdr:rowOff>163286</xdr:rowOff>
    </xdr:to>
    <xdr:sp macro="" textlink="">
      <xdr:nvSpPr>
        <xdr:cNvPr id="2" name="四角形: 角度付き 1">
          <a:hlinkClick xmlns:r="http://schemas.openxmlformats.org/officeDocument/2006/relationships" r:id="rId4"/>
          <a:extLst>
            <a:ext uri="{FF2B5EF4-FFF2-40B4-BE49-F238E27FC236}">
              <a16:creationId xmlns:a16="http://schemas.microsoft.com/office/drawing/2014/main" id="{415A5515-337D-466F-AC27-7EFEF8696A0B}"/>
            </a:ext>
          </a:extLst>
        </xdr:cNvPr>
        <xdr:cNvSpPr/>
      </xdr:nvSpPr>
      <xdr:spPr>
        <a:xfrm>
          <a:off x="27215" y="0"/>
          <a:ext cx="2422071" cy="367393"/>
        </a:xfrm>
        <a:prstGeom prst="bevel">
          <a:avLst/>
        </a:prstGeom>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はじめに のシートへ移動</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FB16-AF72-4564-8A44-019F8A20AFFA}">
  <sheetPr codeName="Sheet1"/>
  <dimension ref="A1:K32"/>
  <sheetViews>
    <sheetView showGridLines="0" tabSelected="1" zoomScaleNormal="100" workbookViewId="0">
      <selection activeCell="N9" sqref="N9"/>
    </sheetView>
  </sheetViews>
  <sheetFormatPr defaultRowHeight="24" x14ac:dyDescent="0.4"/>
  <cols>
    <col min="1" max="1" width="9" style="10"/>
    <col min="2" max="2" width="15.625" style="10" customWidth="1"/>
    <col min="3" max="3" width="3.625" style="16" customWidth="1"/>
    <col min="4" max="4" width="15.625" style="10" customWidth="1"/>
    <col min="5" max="5" width="3.625" style="16" customWidth="1"/>
    <col min="6" max="6" width="15.625" style="10" customWidth="1"/>
    <col min="7" max="7" width="3.625" style="16" customWidth="1"/>
    <col min="8" max="8" width="15.625" style="10" customWidth="1"/>
    <col min="9" max="9" width="3.625" style="16" customWidth="1"/>
    <col min="10" max="10" width="15.625" style="10" customWidth="1"/>
    <col min="11" max="11" width="3.625" style="10" customWidth="1"/>
    <col min="12" max="16384" width="9" style="10"/>
  </cols>
  <sheetData>
    <row r="1" spans="1:7" ht="7.5" customHeight="1" x14ac:dyDescent="0.4"/>
    <row r="2" spans="1:7" x14ac:dyDescent="0.4">
      <c r="A2" s="11" t="s">
        <v>35</v>
      </c>
    </row>
    <row r="12" spans="1:7" ht="27" customHeight="1" x14ac:dyDescent="0.4"/>
    <row r="13" spans="1:7" x14ac:dyDescent="0.4">
      <c r="A13" s="13" t="s">
        <v>46</v>
      </c>
      <c r="B13" s="13"/>
      <c r="C13" s="17"/>
    </row>
    <row r="14" spans="1:7" x14ac:dyDescent="0.4">
      <c r="A14" s="15" t="s">
        <v>36</v>
      </c>
      <c r="B14" s="11" t="s">
        <v>37</v>
      </c>
      <c r="D14" s="12"/>
      <c r="E14" s="18"/>
      <c r="F14" s="12"/>
      <c r="G14" s="18"/>
    </row>
    <row r="15" spans="1:7" x14ac:dyDescent="0.4">
      <c r="B15" s="33" t="s">
        <v>47</v>
      </c>
    </row>
    <row r="16" spans="1:7" ht="3.75" customHeight="1" x14ac:dyDescent="0.4"/>
    <row r="17" spans="1:11" x14ac:dyDescent="0.4">
      <c r="A17" s="15" t="s">
        <v>41</v>
      </c>
      <c r="B17" s="11" t="s">
        <v>38</v>
      </c>
    </row>
    <row r="18" spans="1:11" x14ac:dyDescent="0.4">
      <c r="A18" s="15"/>
      <c r="B18" s="11"/>
    </row>
    <row r="19" spans="1:11" x14ac:dyDescent="0.4">
      <c r="A19" s="15" t="s">
        <v>42</v>
      </c>
      <c r="B19" s="11" t="s">
        <v>39</v>
      </c>
    </row>
    <row r="20" spans="1:11" x14ac:dyDescent="0.4">
      <c r="A20" s="15"/>
      <c r="B20" s="11"/>
    </row>
    <row r="21" spans="1:11" x14ac:dyDescent="0.4">
      <c r="A21" s="15" t="s">
        <v>43</v>
      </c>
      <c r="B21" s="11" t="s">
        <v>92</v>
      </c>
    </row>
    <row r="23" spans="1:11" x14ac:dyDescent="0.4">
      <c r="A23" s="15" t="s">
        <v>44</v>
      </c>
      <c r="B23" s="11" t="s">
        <v>40</v>
      </c>
    </row>
    <row r="24" spans="1:11" x14ac:dyDescent="0.4">
      <c r="A24" s="15"/>
      <c r="B24" s="11"/>
    </row>
    <row r="25" spans="1:11" x14ac:dyDescent="0.4">
      <c r="A25" s="15" t="s">
        <v>93</v>
      </c>
      <c r="B25" s="11" t="s">
        <v>103</v>
      </c>
    </row>
    <row r="26" spans="1:11" x14ac:dyDescent="0.4">
      <c r="A26" s="11"/>
      <c r="B26" s="11" t="s">
        <v>104</v>
      </c>
    </row>
    <row r="27" spans="1:11" s="14" customFormat="1" ht="19.5" x14ac:dyDescent="0.4">
      <c r="B27" s="14" t="s">
        <v>36</v>
      </c>
      <c r="C27" s="17"/>
      <c r="D27" s="14" t="s">
        <v>41</v>
      </c>
      <c r="E27" s="17"/>
      <c r="F27" s="14" t="s">
        <v>42</v>
      </c>
      <c r="G27" s="17"/>
      <c r="H27" s="14" t="s">
        <v>43</v>
      </c>
      <c r="I27" s="17"/>
      <c r="J27" s="14" t="s">
        <v>44</v>
      </c>
    </row>
    <row r="28" spans="1:11" s="14" customFormat="1" ht="32.25" customHeight="1" x14ac:dyDescent="0.4">
      <c r="B28" s="19">
        <f>①一般的な所得のある方用!$F$29</f>
        <v>0</v>
      </c>
      <c r="C28" s="17" t="s">
        <v>45</v>
      </c>
      <c r="D28" s="19">
        <f>②農業所得のある方用!$F$34</f>
        <v>0</v>
      </c>
      <c r="E28" s="17" t="s">
        <v>45</v>
      </c>
      <c r="F28" s="19">
        <f>③不動産所得のある方用!$F$20</f>
        <v>0</v>
      </c>
      <c r="G28" s="17" t="s">
        <v>45</v>
      </c>
      <c r="H28" s="19">
        <f>④配当所得のある方用!$H$4+④配当所得のある方用!$U$4</f>
        <v>0</v>
      </c>
      <c r="I28" s="17" t="s">
        <v>45</v>
      </c>
      <c r="J28" s="36">
        <f>⑤株式の譲渡所得のある方用!H4+⑤株式の譲渡所得のある方用!U4</f>
        <v>0</v>
      </c>
      <c r="K28" s="37"/>
    </row>
    <row r="29" spans="1:11" s="14" customFormat="1" ht="27.75" customHeight="1" thickBot="1" x14ac:dyDescent="0.35">
      <c r="C29" s="34" t="s">
        <v>94</v>
      </c>
      <c r="E29" s="17"/>
      <c r="G29" s="17"/>
      <c r="I29" s="17"/>
    </row>
    <row r="30" spans="1:11" s="14" customFormat="1" ht="19.5" x14ac:dyDescent="0.4">
      <c r="B30" s="68" t="s">
        <v>95</v>
      </c>
      <c r="C30" s="62">
        <f>B28+D28+F28+H28+J28</f>
        <v>0</v>
      </c>
      <c r="D30" s="63"/>
      <c r="E30" s="64"/>
      <c r="G30" s="17"/>
      <c r="I30" s="17"/>
    </row>
    <row r="31" spans="1:11" s="14" customFormat="1" ht="20.25" thickBot="1" x14ac:dyDescent="0.45">
      <c r="B31" s="68"/>
      <c r="C31" s="65"/>
      <c r="D31" s="66"/>
      <c r="E31" s="67"/>
      <c r="G31" s="17"/>
      <c r="I31" s="17"/>
    </row>
    <row r="32" spans="1:11" s="14" customFormat="1" ht="19.5" x14ac:dyDescent="0.4">
      <c r="C32" s="17"/>
      <c r="E32" s="17"/>
      <c r="G32" s="17"/>
      <c r="I32" s="17"/>
    </row>
  </sheetData>
  <mergeCells count="2">
    <mergeCell ref="C30:E31"/>
    <mergeCell ref="B30:B3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882A5-E1E7-4796-A346-B19474E3310E}">
  <sheetPr codeName="Sheet2"/>
  <dimension ref="B1:G42"/>
  <sheetViews>
    <sheetView showGridLines="0" topLeftCell="A17" zoomScale="70" zoomScaleNormal="70" workbookViewId="0">
      <selection activeCell="G15" sqref="G15"/>
    </sheetView>
  </sheetViews>
  <sheetFormatPr defaultRowHeight="15.75" x14ac:dyDescent="0.4"/>
  <cols>
    <col min="1" max="1" width="3" style="1" customWidth="1"/>
    <col min="2" max="2" width="14" style="1" customWidth="1"/>
    <col min="3" max="3" width="8.875" style="2" customWidth="1"/>
    <col min="4" max="4" width="21.625" style="1" customWidth="1"/>
    <col min="5" max="5" width="17.375" style="1" customWidth="1"/>
    <col min="6" max="6" width="21" style="1" customWidth="1"/>
    <col min="7" max="7" width="19.875" style="1" customWidth="1"/>
    <col min="8" max="8" width="9" style="1" customWidth="1"/>
    <col min="9" max="16384" width="9" style="1"/>
  </cols>
  <sheetData>
    <row r="1" spans="2:7" ht="16.5" thickBot="1" x14ac:dyDescent="0.45"/>
    <row r="2" spans="2:7" ht="40.5" customHeight="1" thickTop="1" thickBot="1" x14ac:dyDescent="0.45">
      <c r="B2" s="77" t="s">
        <v>34</v>
      </c>
      <c r="C2" s="77"/>
      <c r="D2" s="75" t="s">
        <v>31</v>
      </c>
      <c r="E2" s="76"/>
      <c r="F2" s="20" t="s">
        <v>32</v>
      </c>
      <c r="G2" s="7" t="s">
        <v>32</v>
      </c>
    </row>
    <row r="3" spans="2:7" ht="6.75" customHeight="1" thickTop="1" thickBot="1" x14ac:dyDescent="0.45">
      <c r="G3" s="7" t="s">
        <v>33</v>
      </c>
    </row>
    <row r="4" spans="2:7" ht="39" customHeight="1" thickTop="1" thickBot="1" x14ac:dyDescent="0.45">
      <c r="B4" s="77" t="s">
        <v>26</v>
      </c>
      <c r="C4" s="77"/>
      <c r="D4" s="82" t="s">
        <v>25</v>
      </c>
      <c r="E4" s="83"/>
      <c r="F4" s="5"/>
    </row>
    <row r="5" spans="2:7" ht="29.25" customHeight="1" thickTop="1" x14ac:dyDescent="0.4">
      <c r="B5" s="4"/>
      <c r="C5" s="4"/>
      <c r="D5" s="84" t="s">
        <v>53</v>
      </c>
      <c r="E5" s="84"/>
      <c r="F5" s="84"/>
    </row>
    <row r="6" spans="2:7" ht="19.5" customHeight="1" thickBot="1" x14ac:dyDescent="0.45">
      <c r="B6" s="1" t="s">
        <v>28</v>
      </c>
      <c r="D6" s="1" t="s">
        <v>52</v>
      </c>
    </row>
    <row r="7" spans="2:7" ht="30" customHeight="1" thickTop="1" x14ac:dyDescent="0.4">
      <c r="B7" s="46" t="s">
        <v>0</v>
      </c>
      <c r="C7" s="47" t="s">
        <v>2</v>
      </c>
      <c r="D7" s="81" t="s">
        <v>4</v>
      </c>
      <c r="E7" s="81"/>
      <c r="F7" s="48" t="s">
        <v>5</v>
      </c>
      <c r="G7" s="38" t="s">
        <v>29</v>
      </c>
    </row>
    <row r="8" spans="2:7" ht="50.1" customHeight="1" x14ac:dyDescent="0.4">
      <c r="B8" s="39" t="s">
        <v>1</v>
      </c>
      <c r="C8" s="3" t="s">
        <v>3</v>
      </c>
      <c r="D8" s="80"/>
      <c r="E8" s="80"/>
      <c r="F8" s="40"/>
      <c r="G8" s="8">
        <f>F8</f>
        <v>0</v>
      </c>
    </row>
    <row r="9" spans="2:7" ht="50.1" customHeight="1" x14ac:dyDescent="0.4">
      <c r="B9" s="39" t="s">
        <v>6</v>
      </c>
      <c r="C9" s="3" t="s">
        <v>3</v>
      </c>
      <c r="D9" s="80"/>
      <c r="E9" s="80"/>
      <c r="F9" s="40"/>
      <c r="G9" s="8">
        <f>F9</f>
        <v>0</v>
      </c>
    </row>
    <row r="10" spans="2:7" ht="50.1" customHeight="1" x14ac:dyDescent="0.4">
      <c r="B10" s="39" t="s">
        <v>7</v>
      </c>
      <c r="C10" s="3" t="s">
        <v>23</v>
      </c>
      <c r="D10" s="80" t="s">
        <v>50</v>
      </c>
      <c r="E10" s="80"/>
      <c r="F10" s="40"/>
      <c r="G10" s="8">
        <f>F10</f>
        <v>0</v>
      </c>
    </row>
    <row r="11" spans="2:7" ht="50.1" customHeight="1" x14ac:dyDescent="0.4">
      <c r="B11" s="39" t="s">
        <v>8</v>
      </c>
      <c r="C11" s="25" t="s">
        <v>24</v>
      </c>
      <c r="D11" s="85"/>
      <c r="E11" s="85"/>
      <c r="F11" s="41" t="s">
        <v>30</v>
      </c>
      <c r="G11" s="26" t="s">
        <v>30</v>
      </c>
    </row>
    <row r="12" spans="2:7" ht="50.1" customHeight="1" x14ac:dyDescent="0.4">
      <c r="B12" s="39" t="s">
        <v>9</v>
      </c>
      <c r="C12" s="3" t="s">
        <v>23</v>
      </c>
      <c r="D12" s="80" t="s">
        <v>49</v>
      </c>
      <c r="E12" s="80"/>
      <c r="F12" s="40"/>
      <c r="G12" s="8">
        <f>IF($F$2="同一",F12*1/2,F12)</f>
        <v>0</v>
      </c>
    </row>
    <row r="13" spans="2:7" ht="50.1" customHeight="1" x14ac:dyDescent="0.4">
      <c r="B13" s="39" t="s">
        <v>10</v>
      </c>
      <c r="C13" s="25" t="s">
        <v>24</v>
      </c>
      <c r="D13" s="85"/>
      <c r="E13" s="85"/>
      <c r="F13" s="42" t="s">
        <v>30</v>
      </c>
      <c r="G13" s="26" t="s">
        <v>30</v>
      </c>
    </row>
    <row r="14" spans="2:7" ht="50.1" customHeight="1" x14ac:dyDescent="0.4">
      <c r="B14" s="39" t="s">
        <v>11</v>
      </c>
      <c r="C14" s="25" t="s">
        <v>24</v>
      </c>
      <c r="D14" s="85"/>
      <c r="E14" s="85"/>
      <c r="F14" s="42" t="s">
        <v>30</v>
      </c>
      <c r="G14" s="26" t="s">
        <v>30</v>
      </c>
    </row>
    <row r="15" spans="2:7" ht="50.1" customHeight="1" x14ac:dyDescent="0.4">
      <c r="B15" s="39" t="s">
        <v>12</v>
      </c>
      <c r="C15" s="3" t="s">
        <v>3</v>
      </c>
      <c r="D15" s="80"/>
      <c r="E15" s="80"/>
      <c r="F15" s="40"/>
      <c r="G15" s="8">
        <f t="shared" ref="G15:G19" si="0">F15</f>
        <v>0</v>
      </c>
    </row>
    <row r="16" spans="2:7" ht="50.1" customHeight="1" x14ac:dyDescent="0.4">
      <c r="B16" s="39" t="s">
        <v>13</v>
      </c>
      <c r="C16" s="3" t="s">
        <v>23</v>
      </c>
      <c r="D16" s="80" t="s">
        <v>49</v>
      </c>
      <c r="E16" s="80"/>
      <c r="F16" s="40"/>
      <c r="G16" s="8">
        <f>IF($F$2="同一",F16*1/2,F16)</f>
        <v>0</v>
      </c>
    </row>
    <row r="17" spans="2:7" ht="50.1" customHeight="1" x14ac:dyDescent="0.4">
      <c r="B17" s="39" t="s">
        <v>14</v>
      </c>
      <c r="C17" s="3" t="s">
        <v>3</v>
      </c>
      <c r="D17" s="80" t="s">
        <v>48</v>
      </c>
      <c r="E17" s="80"/>
      <c r="F17" s="40"/>
      <c r="G17" s="8">
        <f t="shared" si="0"/>
        <v>0</v>
      </c>
    </row>
    <row r="18" spans="2:7" ht="50.1" customHeight="1" x14ac:dyDescent="0.4">
      <c r="B18" s="39" t="s">
        <v>15</v>
      </c>
      <c r="C18" s="3" t="s">
        <v>23</v>
      </c>
      <c r="D18" s="80" t="s">
        <v>49</v>
      </c>
      <c r="E18" s="80"/>
      <c r="F18" s="40"/>
      <c r="G18" s="8">
        <f>IF($F$2="同一",F18*1/2,F18)</f>
        <v>0</v>
      </c>
    </row>
    <row r="19" spans="2:7" ht="50.1" customHeight="1" x14ac:dyDescent="0.4">
      <c r="B19" s="39" t="s">
        <v>16</v>
      </c>
      <c r="C19" s="3" t="s">
        <v>3</v>
      </c>
      <c r="D19" s="80"/>
      <c r="E19" s="80"/>
      <c r="F19" s="40"/>
      <c r="G19" s="8">
        <f t="shared" si="0"/>
        <v>0</v>
      </c>
    </row>
    <row r="20" spans="2:7" ht="50.1" customHeight="1" x14ac:dyDescent="0.4">
      <c r="B20" s="39" t="s">
        <v>17</v>
      </c>
      <c r="C20" s="25" t="s">
        <v>24</v>
      </c>
      <c r="D20" s="85"/>
      <c r="E20" s="85"/>
      <c r="F20" s="42" t="s">
        <v>30</v>
      </c>
      <c r="G20" s="26" t="s">
        <v>30</v>
      </c>
    </row>
    <row r="21" spans="2:7" ht="50.1" customHeight="1" x14ac:dyDescent="0.4">
      <c r="B21" s="39" t="s">
        <v>18</v>
      </c>
      <c r="C21" s="25" t="s">
        <v>24</v>
      </c>
      <c r="D21" s="85"/>
      <c r="E21" s="85"/>
      <c r="F21" s="42" t="s">
        <v>30</v>
      </c>
      <c r="G21" s="26" t="s">
        <v>30</v>
      </c>
    </row>
    <row r="22" spans="2:7" ht="50.1" customHeight="1" x14ac:dyDescent="0.4">
      <c r="B22" s="39" t="s">
        <v>19</v>
      </c>
      <c r="C22" s="3" t="s">
        <v>3</v>
      </c>
      <c r="D22" s="80"/>
      <c r="E22" s="80"/>
      <c r="F22" s="40"/>
      <c r="G22" s="8">
        <f t="shared" ref="G22:G23" si="1">F22</f>
        <v>0</v>
      </c>
    </row>
    <row r="23" spans="2:7" ht="50.1" customHeight="1" x14ac:dyDescent="0.4">
      <c r="B23" s="39" t="s">
        <v>20</v>
      </c>
      <c r="C23" s="3" t="s">
        <v>3</v>
      </c>
      <c r="D23" s="80"/>
      <c r="E23" s="80"/>
      <c r="F23" s="40"/>
      <c r="G23" s="8">
        <f t="shared" si="1"/>
        <v>0</v>
      </c>
    </row>
    <row r="24" spans="2:7" ht="50.1" customHeight="1" x14ac:dyDescent="0.4">
      <c r="B24" s="39" t="s">
        <v>21</v>
      </c>
      <c r="C24" s="25" t="s">
        <v>24</v>
      </c>
      <c r="D24" s="85"/>
      <c r="E24" s="85"/>
      <c r="F24" s="42" t="s">
        <v>30</v>
      </c>
      <c r="G24" s="26" t="s">
        <v>30</v>
      </c>
    </row>
    <row r="25" spans="2:7" ht="50.1" customHeight="1" thickBot="1" x14ac:dyDescent="0.45">
      <c r="B25" s="43" t="s">
        <v>22</v>
      </c>
      <c r="C25" s="44" t="s">
        <v>23</v>
      </c>
      <c r="D25" s="86" t="s">
        <v>51</v>
      </c>
      <c r="E25" s="86"/>
      <c r="F25" s="45"/>
      <c r="G25" s="9">
        <f>F25</f>
        <v>0</v>
      </c>
    </row>
    <row r="26" spans="2:7" ht="37.5" customHeight="1" thickTop="1" thickBot="1" x14ac:dyDescent="0.45">
      <c r="B26" s="73" t="s">
        <v>27</v>
      </c>
      <c r="C26" s="74"/>
      <c r="D26" s="74"/>
      <c r="E26" s="74"/>
      <c r="F26" s="74"/>
      <c r="G26" s="29">
        <f>SUM(G8:G25)</f>
        <v>0</v>
      </c>
    </row>
    <row r="27" spans="2:7" ht="17.25" thickTop="1" thickBot="1" x14ac:dyDescent="0.45"/>
    <row r="28" spans="2:7" ht="50.1" customHeight="1" thickBot="1" x14ac:dyDescent="0.45">
      <c r="C28" s="78">
        <f>F4</f>
        <v>0</v>
      </c>
      <c r="D28" s="79"/>
    </row>
    <row r="29" spans="2:7" ht="50.1" customHeight="1" thickTop="1" thickBot="1" x14ac:dyDescent="0.45">
      <c r="B29" s="21"/>
      <c r="C29" s="69">
        <f>G26</f>
        <v>0</v>
      </c>
      <c r="D29" s="70"/>
      <c r="F29" s="71">
        <f>C28-C29</f>
        <v>0</v>
      </c>
      <c r="G29" s="72"/>
    </row>
    <row r="30" spans="2:7" ht="50.1" customHeight="1" x14ac:dyDescent="0.4"/>
    <row r="31" spans="2:7" ht="50.1" customHeight="1" x14ac:dyDescent="0.4"/>
    <row r="32" spans="2:7" ht="50.1" customHeight="1" x14ac:dyDescent="0.4"/>
    <row r="33" ht="50.1" customHeight="1" x14ac:dyDescent="0.4"/>
    <row r="34" ht="50.1" customHeight="1" x14ac:dyDescent="0.4"/>
    <row r="35" ht="50.1" customHeight="1" x14ac:dyDescent="0.4"/>
    <row r="36" ht="50.1" customHeight="1" x14ac:dyDescent="0.4"/>
    <row r="37" ht="50.1" customHeight="1" x14ac:dyDescent="0.4"/>
    <row r="38" ht="50.1" customHeight="1" x14ac:dyDescent="0.4"/>
    <row r="39" ht="50.1" customHeight="1" x14ac:dyDescent="0.4"/>
    <row r="40" ht="50.1" customHeight="1" x14ac:dyDescent="0.4"/>
    <row r="41" ht="50.1" customHeight="1" x14ac:dyDescent="0.4"/>
    <row r="42" ht="50.1" customHeight="1" x14ac:dyDescent="0.4"/>
  </sheetData>
  <mergeCells count="28">
    <mergeCell ref="D24:E24"/>
    <mergeCell ref="D25:E25"/>
    <mergeCell ref="D19:E19"/>
    <mergeCell ref="D20:E20"/>
    <mergeCell ref="D21:E21"/>
    <mergeCell ref="D22:E22"/>
    <mergeCell ref="D23:E23"/>
    <mergeCell ref="D14:E14"/>
    <mergeCell ref="D15:E15"/>
    <mergeCell ref="D16:E16"/>
    <mergeCell ref="D17:E17"/>
    <mergeCell ref="D18:E18"/>
    <mergeCell ref="C29:D29"/>
    <mergeCell ref="F29:G29"/>
    <mergeCell ref="B26:F26"/>
    <mergeCell ref="D2:E2"/>
    <mergeCell ref="B2:C2"/>
    <mergeCell ref="C28:D28"/>
    <mergeCell ref="D8:E8"/>
    <mergeCell ref="D7:E7"/>
    <mergeCell ref="B4:C4"/>
    <mergeCell ref="D9:E9"/>
    <mergeCell ref="D10:E10"/>
    <mergeCell ref="D4:E4"/>
    <mergeCell ref="D5:F5"/>
    <mergeCell ref="D11:E11"/>
    <mergeCell ref="D12:E12"/>
    <mergeCell ref="D13:E13"/>
  </mergeCells>
  <phoneticPr fontId="1"/>
  <dataValidations count="1">
    <dataValidation type="list" allowBlank="1" showInputMessage="1" showErrorMessage="1" sqref="F2" xr:uid="{E266813C-DD40-4836-AFC5-2ABBE92EBD79}">
      <formula1>$G$2:$G$3</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B345-203A-4161-9D33-55DAC20DE235}">
  <sheetPr codeName="Sheet3"/>
  <dimension ref="B1:G42"/>
  <sheetViews>
    <sheetView showGridLines="0" topLeftCell="A20" zoomScale="70" zoomScaleNormal="70" workbookViewId="0"/>
  </sheetViews>
  <sheetFormatPr defaultRowHeight="15.75" x14ac:dyDescent="0.4"/>
  <cols>
    <col min="1" max="1" width="3" style="1" customWidth="1"/>
    <col min="2" max="2" width="16.125" style="1" customWidth="1"/>
    <col min="3" max="3" width="8.875" style="2" customWidth="1"/>
    <col min="4" max="4" width="21.625" style="1" customWidth="1"/>
    <col min="5" max="5" width="17.375" style="1" customWidth="1"/>
    <col min="6" max="6" width="21" style="1" customWidth="1"/>
    <col min="7" max="7" width="19.875" style="1" customWidth="1"/>
    <col min="8" max="8" width="9" style="1" customWidth="1"/>
    <col min="9" max="16384" width="9" style="1"/>
  </cols>
  <sheetData>
    <row r="1" spans="2:7" ht="16.5" thickBot="1" x14ac:dyDescent="0.45"/>
    <row r="2" spans="2:7" ht="40.5" customHeight="1" thickTop="1" thickBot="1" x14ac:dyDescent="0.45">
      <c r="B2" s="77" t="s">
        <v>34</v>
      </c>
      <c r="C2" s="77"/>
      <c r="D2" s="75" t="s">
        <v>31</v>
      </c>
      <c r="E2" s="76"/>
      <c r="F2" s="20" t="s">
        <v>33</v>
      </c>
      <c r="G2" s="7" t="s">
        <v>32</v>
      </c>
    </row>
    <row r="3" spans="2:7" ht="6.75" customHeight="1" thickTop="1" thickBot="1" x14ac:dyDescent="0.45">
      <c r="G3" s="7" t="s">
        <v>33</v>
      </c>
    </row>
    <row r="4" spans="2:7" ht="39" customHeight="1" thickTop="1" thickBot="1" x14ac:dyDescent="0.45">
      <c r="B4" s="77" t="s">
        <v>26</v>
      </c>
      <c r="C4" s="77"/>
      <c r="D4" s="82" t="s">
        <v>81</v>
      </c>
      <c r="E4" s="83"/>
      <c r="F4" s="5"/>
    </row>
    <row r="5" spans="2:7" ht="29.25" customHeight="1" thickTop="1" x14ac:dyDescent="0.4">
      <c r="B5" s="4"/>
      <c r="C5" s="4"/>
      <c r="D5" s="84" t="s">
        <v>53</v>
      </c>
      <c r="E5" s="84"/>
      <c r="F5" s="84"/>
    </row>
    <row r="6" spans="2:7" ht="19.5" customHeight="1" thickBot="1" x14ac:dyDescent="0.45">
      <c r="B6" s="1" t="s">
        <v>28</v>
      </c>
      <c r="D6" s="1" t="s">
        <v>52</v>
      </c>
    </row>
    <row r="7" spans="2:7" ht="30" customHeight="1" thickTop="1" x14ac:dyDescent="0.4">
      <c r="B7" s="46" t="s">
        <v>0</v>
      </c>
      <c r="C7" s="47" t="s">
        <v>2</v>
      </c>
      <c r="D7" s="81" t="s">
        <v>4</v>
      </c>
      <c r="E7" s="81"/>
      <c r="F7" s="48" t="s">
        <v>5</v>
      </c>
      <c r="G7" s="38" t="s">
        <v>29</v>
      </c>
    </row>
    <row r="8" spans="2:7" ht="50.1" customHeight="1" x14ac:dyDescent="0.4">
      <c r="B8" s="51" t="s">
        <v>54</v>
      </c>
      <c r="C8" s="22" t="s">
        <v>77</v>
      </c>
      <c r="D8" s="87"/>
      <c r="E8" s="87"/>
      <c r="F8" s="52"/>
      <c r="G8" s="23">
        <f>F8</f>
        <v>0</v>
      </c>
    </row>
    <row r="9" spans="2:7" ht="50.1" customHeight="1" x14ac:dyDescent="0.4">
      <c r="B9" s="51" t="s">
        <v>55</v>
      </c>
      <c r="C9" s="22" t="s">
        <v>77</v>
      </c>
      <c r="D9" s="87"/>
      <c r="E9" s="87"/>
      <c r="F9" s="52"/>
      <c r="G9" s="23">
        <f>F9</f>
        <v>0</v>
      </c>
    </row>
    <row r="10" spans="2:7" ht="50.1" customHeight="1" x14ac:dyDescent="0.4">
      <c r="B10" s="51" t="s">
        <v>56</v>
      </c>
      <c r="C10" s="22" t="s">
        <v>78</v>
      </c>
      <c r="D10" s="80" t="s">
        <v>50</v>
      </c>
      <c r="E10" s="80"/>
      <c r="F10" s="40"/>
      <c r="G10" s="8">
        <f>IF($F$2="同一",F10*1/2,F10)</f>
        <v>0</v>
      </c>
    </row>
    <row r="11" spans="2:7" ht="50.1" customHeight="1" x14ac:dyDescent="0.4">
      <c r="B11" s="53" t="s">
        <v>57</v>
      </c>
      <c r="C11" s="25" t="s">
        <v>79</v>
      </c>
      <c r="D11" s="85"/>
      <c r="E11" s="85"/>
      <c r="F11" s="41"/>
      <c r="G11" s="26" t="s">
        <v>30</v>
      </c>
    </row>
    <row r="12" spans="2:7" ht="50.1" customHeight="1" x14ac:dyDescent="0.4">
      <c r="B12" s="53" t="s">
        <v>58</v>
      </c>
      <c r="C12" s="25" t="s">
        <v>79</v>
      </c>
      <c r="D12" s="85"/>
      <c r="E12" s="85"/>
      <c r="F12" s="54"/>
      <c r="G12" s="26" t="s">
        <v>30</v>
      </c>
    </row>
    <row r="13" spans="2:7" ht="50.1" customHeight="1" x14ac:dyDescent="0.4">
      <c r="B13" s="53" t="s">
        <v>59</v>
      </c>
      <c r="C13" s="25" t="s">
        <v>79</v>
      </c>
      <c r="D13" s="85"/>
      <c r="E13" s="85"/>
      <c r="F13" s="42"/>
      <c r="G13" s="26" t="s">
        <v>30</v>
      </c>
    </row>
    <row r="14" spans="2:7" ht="50.1" customHeight="1" x14ac:dyDescent="0.4">
      <c r="B14" s="51" t="s">
        <v>60</v>
      </c>
      <c r="C14" s="22" t="s">
        <v>77</v>
      </c>
      <c r="D14" s="87"/>
      <c r="E14" s="87"/>
      <c r="F14" s="50"/>
      <c r="G14" s="24" t="s">
        <v>30</v>
      </c>
    </row>
    <row r="15" spans="2:7" ht="50.1" customHeight="1" x14ac:dyDescent="0.4">
      <c r="B15" s="51" t="s">
        <v>61</v>
      </c>
      <c r="C15" s="22" t="s">
        <v>77</v>
      </c>
      <c r="D15" s="87"/>
      <c r="E15" s="87"/>
      <c r="F15" s="52"/>
      <c r="G15" s="23">
        <f t="shared" ref="G15:G21" si="0">F15</f>
        <v>0</v>
      </c>
    </row>
    <row r="16" spans="2:7" ht="50.1" customHeight="1" x14ac:dyDescent="0.4">
      <c r="B16" s="51" t="s">
        <v>62</v>
      </c>
      <c r="C16" s="22" t="s">
        <v>77</v>
      </c>
      <c r="D16" s="87"/>
      <c r="E16" s="87"/>
      <c r="F16" s="52"/>
      <c r="G16" s="23">
        <f t="shared" ref="G16:G17" si="1">F16</f>
        <v>0</v>
      </c>
    </row>
    <row r="17" spans="2:7" ht="50.1" customHeight="1" x14ac:dyDescent="0.4">
      <c r="B17" s="51" t="s">
        <v>63</v>
      </c>
      <c r="C17" s="22" t="s">
        <v>77</v>
      </c>
      <c r="D17" s="87"/>
      <c r="E17" s="87"/>
      <c r="F17" s="52"/>
      <c r="G17" s="23">
        <f t="shared" si="1"/>
        <v>0</v>
      </c>
    </row>
    <row r="18" spans="2:7" ht="50.1" customHeight="1" x14ac:dyDescent="0.4">
      <c r="B18" s="51" t="s">
        <v>64</v>
      </c>
      <c r="C18" s="22" t="s">
        <v>77</v>
      </c>
      <c r="D18" s="87"/>
      <c r="E18" s="87"/>
      <c r="F18" s="52"/>
      <c r="G18" s="23">
        <f t="shared" si="0"/>
        <v>0</v>
      </c>
    </row>
    <row r="19" spans="2:7" ht="50.1" customHeight="1" x14ac:dyDescent="0.4">
      <c r="B19" s="51" t="s">
        <v>65</v>
      </c>
      <c r="C19" s="22" t="s">
        <v>77</v>
      </c>
      <c r="D19" s="87"/>
      <c r="E19" s="87"/>
      <c r="F19" s="52"/>
      <c r="G19" s="23">
        <f t="shared" si="0"/>
        <v>0</v>
      </c>
    </row>
    <row r="20" spans="2:7" ht="50.1" customHeight="1" x14ac:dyDescent="0.4">
      <c r="B20" s="51" t="s">
        <v>66</v>
      </c>
      <c r="C20" s="22" t="s">
        <v>77</v>
      </c>
      <c r="D20" s="87"/>
      <c r="E20" s="87"/>
      <c r="F20" s="52"/>
      <c r="G20" s="23">
        <f t="shared" si="0"/>
        <v>0</v>
      </c>
    </row>
    <row r="21" spans="2:7" ht="50.1" customHeight="1" x14ac:dyDescent="0.4">
      <c r="B21" s="51" t="s">
        <v>67</v>
      </c>
      <c r="C21" s="22" t="s">
        <v>77</v>
      </c>
      <c r="D21" s="87"/>
      <c r="E21" s="87"/>
      <c r="F21" s="52"/>
      <c r="G21" s="23">
        <f t="shared" si="0"/>
        <v>0</v>
      </c>
    </row>
    <row r="22" spans="2:7" ht="50.1" customHeight="1" x14ac:dyDescent="0.4">
      <c r="B22" s="51" t="s">
        <v>68</v>
      </c>
      <c r="C22" s="22" t="s">
        <v>78</v>
      </c>
      <c r="D22" s="80" t="s">
        <v>49</v>
      </c>
      <c r="E22" s="80"/>
      <c r="F22" s="50"/>
      <c r="G22" s="8">
        <f>IF($F$2="同一",F22*1/2,F22)</f>
        <v>0</v>
      </c>
    </row>
    <row r="23" spans="2:7" ht="50.1" customHeight="1" x14ac:dyDescent="0.4">
      <c r="B23" s="51" t="s">
        <v>69</v>
      </c>
      <c r="C23" s="22" t="s">
        <v>77</v>
      </c>
      <c r="D23" s="87"/>
      <c r="E23" s="87"/>
      <c r="F23" s="50"/>
      <c r="G23" s="23">
        <f t="shared" ref="G23:G24" si="2">F23</f>
        <v>0</v>
      </c>
    </row>
    <row r="24" spans="2:7" ht="50.1" customHeight="1" x14ac:dyDescent="0.4">
      <c r="B24" s="51" t="s">
        <v>70</v>
      </c>
      <c r="C24" s="22" t="s">
        <v>78</v>
      </c>
      <c r="D24" s="87" t="s">
        <v>80</v>
      </c>
      <c r="E24" s="87"/>
      <c r="F24" s="40"/>
      <c r="G24" s="23">
        <f t="shared" si="2"/>
        <v>0</v>
      </c>
    </row>
    <row r="25" spans="2:7" ht="50.1" customHeight="1" x14ac:dyDescent="0.4">
      <c r="B25" s="51" t="s">
        <v>71</v>
      </c>
      <c r="C25" s="22" t="s">
        <v>77</v>
      </c>
      <c r="D25" s="87"/>
      <c r="E25" s="87"/>
      <c r="F25" s="55"/>
      <c r="G25" s="23">
        <f t="shared" ref="G25:G27" si="3">F25</f>
        <v>0</v>
      </c>
    </row>
    <row r="26" spans="2:7" ht="50.1" customHeight="1" x14ac:dyDescent="0.4">
      <c r="B26" s="51" t="s">
        <v>72</v>
      </c>
      <c r="C26" s="22" t="s">
        <v>77</v>
      </c>
      <c r="D26" s="87"/>
      <c r="E26" s="87"/>
      <c r="F26" s="52"/>
      <c r="G26" s="23">
        <f t="shared" si="3"/>
        <v>0</v>
      </c>
    </row>
    <row r="27" spans="2:7" ht="50.1" customHeight="1" x14ac:dyDescent="0.4">
      <c r="B27" s="51" t="s">
        <v>73</v>
      </c>
      <c r="C27" s="22" t="s">
        <v>78</v>
      </c>
      <c r="D27" s="87" t="s">
        <v>87</v>
      </c>
      <c r="E27" s="87"/>
      <c r="F27" s="40"/>
      <c r="G27" s="23">
        <f t="shared" si="3"/>
        <v>0</v>
      </c>
    </row>
    <row r="28" spans="2:7" ht="50.1" customHeight="1" x14ac:dyDescent="0.4">
      <c r="B28" s="56" t="s">
        <v>75</v>
      </c>
      <c r="C28" s="25" t="s">
        <v>79</v>
      </c>
      <c r="D28" s="85"/>
      <c r="E28" s="85"/>
      <c r="F28" s="57"/>
      <c r="G28" s="26" t="s">
        <v>30</v>
      </c>
    </row>
    <row r="29" spans="2:7" ht="50.1" customHeight="1" x14ac:dyDescent="0.4">
      <c r="B29" s="58" t="s">
        <v>74</v>
      </c>
      <c r="C29" s="25" t="s">
        <v>79</v>
      </c>
      <c r="D29" s="85"/>
      <c r="E29" s="85"/>
      <c r="F29" s="42"/>
      <c r="G29" s="26" t="s">
        <v>30</v>
      </c>
    </row>
    <row r="30" spans="2:7" ht="50.1" customHeight="1" thickBot="1" x14ac:dyDescent="0.45">
      <c r="B30" s="59" t="s">
        <v>76</v>
      </c>
      <c r="C30" s="60" t="s">
        <v>79</v>
      </c>
      <c r="D30" s="88"/>
      <c r="E30" s="88"/>
      <c r="F30" s="61"/>
      <c r="G30" s="30" t="s">
        <v>30</v>
      </c>
    </row>
    <row r="31" spans="2:7" ht="50.1" customHeight="1" thickTop="1" thickBot="1" x14ac:dyDescent="0.45">
      <c r="B31" s="73" t="s">
        <v>27</v>
      </c>
      <c r="C31" s="74"/>
      <c r="D31" s="74"/>
      <c r="E31" s="74"/>
      <c r="F31" s="74"/>
      <c r="G31" s="31">
        <f>SUM(G8:G30)</f>
        <v>0</v>
      </c>
    </row>
    <row r="32" spans="2:7" ht="17.25" customHeight="1" thickTop="1" thickBot="1" x14ac:dyDescent="0.45"/>
    <row r="33" spans="2:7" ht="50.1" customHeight="1" thickBot="1" x14ac:dyDescent="0.45">
      <c r="C33" s="78">
        <f>F4</f>
        <v>0</v>
      </c>
      <c r="D33" s="79"/>
    </row>
    <row r="34" spans="2:7" ht="50.1" customHeight="1" thickTop="1" thickBot="1" x14ac:dyDescent="0.45">
      <c r="B34" s="21"/>
      <c r="C34" s="69">
        <f>G31</f>
        <v>0</v>
      </c>
      <c r="D34" s="70"/>
      <c r="F34" s="71">
        <f>C33-C34</f>
        <v>0</v>
      </c>
      <c r="G34" s="72"/>
    </row>
    <row r="35" spans="2:7" ht="50.1" customHeight="1" x14ac:dyDescent="0.4"/>
    <row r="36" spans="2:7" ht="50.1" customHeight="1" x14ac:dyDescent="0.4"/>
    <row r="37" spans="2:7" ht="50.1" customHeight="1" x14ac:dyDescent="0.4"/>
    <row r="38" spans="2:7" ht="50.1" customHeight="1" x14ac:dyDescent="0.4"/>
    <row r="39" spans="2:7" ht="50.1" customHeight="1" x14ac:dyDescent="0.4"/>
    <row r="40" spans="2:7" ht="50.1" customHeight="1" x14ac:dyDescent="0.4"/>
    <row r="41" spans="2:7" ht="50.1" customHeight="1" x14ac:dyDescent="0.4"/>
    <row r="42" spans="2:7" ht="50.1" customHeight="1" x14ac:dyDescent="0.4"/>
  </sheetData>
  <mergeCells count="33">
    <mergeCell ref="D7:E7"/>
    <mergeCell ref="B2:C2"/>
    <mergeCell ref="D2:E2"/>
    <mergeCell ref="B4:C4"/>
    <mergeCell ref="D4:E4"/>
    <mergeCell ref="D5:F5"/>
    <mergeCell ref="D21:E21"/>
    <mergeCell ref="D16:E16"/>
    <mergeCell ref="D17:E17"/>
    <mergeCell ref="D8:E8"/>
    <mergeCell ref="D9:E9"/>
    <mergeCell ref="D10:E10"/>
    <mergeCell ref="D11:E11"/>
    <mergeCell ref="D12:E12"/>
    <mergeCell ref="D13:E13"/>
    <mergeCell ref="D14:E14"/>
    <mergeCell ref="D15:E15"/>
    <mergeCell ref="D18:E18"/>
    <mergeCell ref="D19:E19"/>
    <mergeCell ref="D20:E20"/>
    <mergeCell ref="D22:E22"/>
    <mergeCell ref="D23:E23"/>
    <mergeCell ref="D24:E24"/>
    <mergeCell ref="D28:E28"/>
    <mergeCell ref="D29:E29"/>
    <mergeCell ref="B31:F31"/>
    <mergeCell ref="C33:D33"/>
    <mergeCell ref="C34:D34"/>
    <mergeCell ref="F34:G34"/>
    <mergeCell ref="D25:E25"/>
    <mergeCell ref="D26:E26"/>
    <mergeCell ref="D27:E27"/>
    <mergeCell ref="D30:E30"/>
  </mergeCells>
  <phoneticPr fontId="1"/>
  <dataValidations count="1">
    <dataValidation type="list" allowBlank="1" showInputMessage="1" showErrorMessage="1" sqref="F2" xr:uid="{E1CA50AB-28D0-4A89-88BD-4F6A5FCBAFA4}">
      <formula1>$G$2:$G$3</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F8A5C-9E3F-48E2-B5AB-4E81E1BE3168}">
  <sheetPr codeName="Sheet4"/>
  <dimension ref="B1:G42"/>
  <sheetViews>
    <sheetView showGridLines="0" topLeftCell="A9" zoomScale="70" zoomScaleNormal="70" workbookViewId="0"/>
  </sheetViews>
  <sheetFormatPr defaultRowHeight="15.75" x14ac:dyDescent="0.4"/>
  <cols>
    <col min="1" max="1" width="3" style="1" customWidth="1"/>
    <col min="2" max="2" width="14" style="1" customWidth="1"/>
    <col min="3" max="3" width="8.875" style="2" customWidth="1"/>
    <col min="4" max="4" width="21.625" style="1" customWidth="1"/>
    <col min="5" max="5" width="17.375" style="1" customWidth="1"/>
    <col min="6" max="6" width="21" style="1" customWidth="1"/>
    <col min="7" max="7" width="19.875" style="1" customWidth="1"/>
    <col min="8" max="8" width="9" style="1" customWidth="1"/>
    <col min="9" max="16384" width="9" style="1"/>
  </cols>
  <sheetData>
    <row r="1" spans="2:7" ht="16.5" thickBot="1" x14ac:dyDescent="0.45"/>
    <row r="2" spans="2:7" ht="40.5" customHeight="1" thickTop="1" thickBot="1" x14ac:dyDescent="0.45">
      <c r="B2" s="77" t="s">
        <v>34</v>
      </c>
      <c r="C2" s="77"/>
      <c r="D2" s="75" t="s">
        <v>31</v>
      </c>
      <c r="E2" s="76"/>
      <c r="F2" s="20" t="s">
        <v>32</v>
      </c>
      <c r="G2" s="7" t="s">
        <v>32</v>
      </c>
    </row>
    <row r="3" spans="2:7" ht="6.75" customHeight="1" thickTop="1" thickBot="1" x14ac:dyDescent="0.45">
      <c r="G3" s="7" t="s">
        <v>33</v>
      </c>
    </row>
    <row r="4" spans="2:7" ht="39" customHeight="1" thickTop="1" thickBot="1" x14ac:dyDescent="0.45">
      <c r="B4" s="77" t="s">
        <v>26</v>
      </c>
      <c r="C4" s="77"/>
      <c r="D4" s="82" t="s">
        <v>86</v>
      </c>
      <c r="E4" s="83"/>
      <c r="F4" s="5"/>
    </row>
    <row r="5" spans="2:7" ht="29.25" customHeight="1" thickTop="1" x14ac:dyDescent="0.4">
      <c r="B5" s="4"/>
      <c r="C5" s="4"/>
      <c r="D5" s="84" t="s">
        <v>53</v>
      </c>
      <c r="E5" s="84"/>
      <c r="F5" s="84"/>
    </row>
    <row r="6" spans="2:7" ht="19.5" customHeight="1" thickBot="1" x14ac:dyDescent="0.45">
      <c r="B6" s="1" t="s">
        <v>28</v>
      </c>
      <c r="D6" s="1" t="s">
        <v>52</v>
      </c>
    </row>
    <row r="7" spans="2:7" ht="30" customHeight="1" thickTop="1" x14ac:dyDescent="0.4">
      <c r="B7" s="46" t="s">
        <v>0</v>
      </c>
      <c r="C7" s="47" t="s">
        <v>2</v>
      </c>
      <c r="D7" s="81" t="s">
        <v>4</v>
      </c>
      <c r="E7" s="81"/>
      <c r="F7" s="48" t="s">
        <v>5</v>
      </c>
      <c r="G7" s="38" t="s">
        <v>29</v>
      </c>
    </row>
    <row r="8" spans="2:7" ht="50.1" customHeight="1" x14ac:dyDescent="0.4">
      <c r="B8" s="39" t="s">
        <v>82</v>
      </c>
      <c r="C8" s="3" t="s">
        <v>77</v>
      </c>
      <c r="D8" s="80"/>
      <c r="E8" s="80"/>
      <c r="F8" s="40"/>
      <c r="G8" s="8">
        <f>F8</f>
        <v>0</v>
      </c>
    </row>
    <row r="9" spans="2:7" ht="50.1" customHeight="1" x14ac:dyDescent="0.4">
      <c r="B9" s="39" t="s">
        <v>56</v>
      </c>
      <c r="C9" s="3" t="s">
        <v>78</v>
      </c>
      <c r="D9" s="80" t="s">
        <v>50</v>
      </c>
      <c r="E9" s="80"/>
      <c r="F9" s="40"/>
      <c r="G9" s="8">
        <f>IF($F$2="同一",F9*1/2,F9)</f>
        <v>0</v>
      </c>
    </row>
    <row r="10" spans="2:7" ht="50.1" customHeight="1" x14ac:dyDescent="0.4">
      <c r="B10" s="39" t="s">
        <v>57</v>
      </c>
      <c r="C10" s="27" t="s">
        <v>79</v>
      </c>
      <c r="D10" s="89"/>
      <c r="E10" s="89"/>
      <c r="F10" s="49" t="s">
        <v>30</v>
      </c>
      <c r="G10" s="28" t="s">
        <v>30</v>
      </c>
    </row>
    <row r="11" spans="2:7" ht="50.1" customHeight="1" x14ac:dyDescent="0.4">
      <c r="B11" s="39" t="s">
        <v>83</v>
      </c>
      <c r="C11" s="22" t="s">
        <v>78</v>
      </c>
      <c r="D11" s="87" t="s">
        <v>49</v>
      </c>
      <c r="E11" s="87"/>
      <c r="F11" s="50"/>
      <c r="G11" s="8">
        <f>IF($F$2="同一",F11*1/2,F11)</f>
        <v>0</v>
      </c>
    </row>
    <row r="12" spans="2:7" ht="50.1" customHeight="1" x14ac:dyDescent="0.4">
      <c r="B12" s="39" t="s">
        <v>84</v>
      </c>
      <c r="C12" s="27" t="s">
        <v>79</v>
      </c>
      <c r="D12" s="89"/>
      <c r="E12" s="89"/>
      <c r="F12" s="49" t="s">
        <v>30</v>
      </c>
      <c r="G12" s="28" t="s">
        <v>30</v>
      </c>
    </row>
    <row r="13" spans="2:7" ht="50.1" customHeight="1" x14ac:dyDescent="0.4">
      <c r="B13" s="39" t="s">
        <v>59</v>
      </c>
      <c r="C13" s="27" t="s">
        <v>79</v>
      </c>
      <c r="D13" s="89"/>
      <c r="E13" s="89"/>
      <c r="F13" s="49" t="s">
        <v>30</v>
      </c>
      <c r="G13" s="28" t="s">
        <v>30</v>
      </c>
    </row>
    <row r="14" spans="2:7" ht="50.1" customHeight="1" x14ac:dyDescent="0.4">
      <c r="B14" s="39" t="s">
        <v>85</v>
      </c>
      <c r="C14" s="27" t="s">
        <v>79</v>
      </c>
      <c r="D14" s="89"/>
      <c r="E14" s="89"/>
      <c r="F14" s="49" t="s">
        <v>30</v>
      </c>
      <c r="G14" s="28" t="s">
        <v>30</v>
      </c>
    </row>
    <row r="15" spans="2:7" ht="50.1" customHeight="1" x14ac:dyDescent="0.4">
      <c r="B15" s="39" t="s">
        <v>67</v>
      </c>
      <c r="C15" s="3" t="s">
        <v>77</v>
      </c>
      <c r="D15" s="80"/>
      <c r="E15" s="80"/>
      <c r="F15" s="40"/>
      <c r="G15" s="8">
        <f t="shared" ref="G15" si="0">F15</f>
        <v>0</v>
      </c>
    </row>
    <row r="16" spans="2:7" ht="50.1" customHeight="1" thickBot="1" x14ac:dyDescent="0.45">
      <c r="B16" s="43" t="s">
        <v>73</v>
      </c>
      <c r="C16" s="44" t="s">
        <v>78</v>
      </c>
      <c r="D16" s="86" t="s">
        <v>51</v>
      </c>
      <c r="E16" s="86"/>
      <c r="F16" s="45"/>
      <c r="G16" s="9">
        <f>IF($F$2="同一",F16*1/2,F16)</f>
        <v>0</v>
      </c>
    </row>
    <row r="17" spans="2:7" ht="50.1" customHeight="1" thickTop="1" thickBot="1" x14ac:dyDescent="0.45">
      <c r="B17" s="73" t="s">
        <v>27</v>
      </c>
      <c r="C17" s="74"/>
      <c r="D17" s="74"/>
      <c r="E17" s="74"/>
      <c r="F17" s="74"/>
      <c r="G17" s="29">
        <f>SUM(G8:G16)</f>
        <v>0</v>
      </c>
    </row>
    <row r="18" spans="2:7" ht="50.1" customHeight="1" thickTop="1" thickBot="1" x14ac:dyDescent="0.45"/>
    <row r="19" spans="2:7" ht="50.1" customHeight="1" thickBot="1" x14ac:dyDescent="0.45">
      <c r="C19" s="78">
        <f>F4</f>
        <v>0</v>
      </c>
      <c r="D19" s="79"/>
    </row>
    <row r="20" spans="2:7" ht="50.1" customHeight="1" thickTop="1" thickBot="1" x14ac:dyDescent="0.45">
      <c r="B20" s="21"/>
      <c r="C20" s="69">
        <f>G17</f>
        <v>0</v>
      </c>
      <c r="D20" s="70"/>
      <c r="F20" s="71">
        <f>C19-C20</f>
        <v>0</v>
      </c>
      <c r="G20" s="72"/>
    </row>
    <row r="21" spans="2:7" ht="50.1" customHeight="1" x14ac:dyDescent="0.4"/>
    <row r="22" spans="2:7" ht="50.1" customHeight="1" x14ac:dyDescent="0.4"/>
    <row r="23" spans="2:7" ht="50.1" customHeight="1" x14ac:dyDescent="0.4"/>
    <row r="24" spans="2:7" ht="50.1" customHeight="1" x14ac:dyDescent="0.4"/>
    <row r="25" spans="2:7" ht="50.1" customHeight="1" x14ac:dyDescent="0.4"/>
    <row r="26" spans="2:7" ht="37.5" customHeight="1" x14ac:dyDescent="0.4"/>
    <row r="28" spans="2:7" ht="50.1" customHeight="1" x14ac:dyDescent="0.4"/>
    <row r="29" spans="2:7" ht="50.1" customHeight="1" x14ac:dyDescent="0.4"/>
    <row r="30" spans="2:7" ht="50.1" customHeight="1" x14ac:dyDescent="0.4"/>
    <row r="31" spans="2:7" ht="50.1" customHeight="1" x14ac:dyDescent="0.4"/>
    <row r="32" spans="2:7" ht="50.1" customHeight="1" x14ac:dyDescent="0.4"/>
    <row r="33" ht="50.1" customHeight="1" x14ac:dyDescent="0.4"/>
    <row r="34" ht="50.1" customHeight="1" x14ac:dyDescent="0.4"/>
    <row r="35" ht="50.1" customHeight="1" x14ac:dyDescent="0.4"/>
    <row r="36" ht="50.1" customHeight="1" x14ac:dyDescent="0.4"/>
    <row r="37" ht="50.1" customHeight="1" x14ac:dyDescent="0.4"/>
    <row r="38" ht="50.1" customHeight="1" x14ac:dyDescent="0.4"/>
    <row r="39" ht="50.1" customHeight="1" x14ac:dyDescent="0.4"/>
    <row r="40" ht="50.1" customHeight="1" x14ac:dyDescent="0.4"/>
    <row r="41" ht="50.1" customHeight="1" x14ac:dyDescent="0.4"/>
    <row r="42" ht="50.1" customHeight="1" x14ac:dyDescent="0.4"/>
  </sheetData>
  <mergeCells count="19">
    <mergeCell ref="D13:E13"/>
    <mergeCell ref="B2:C2"/>
    <mergeCell ref="D2:E2"/>
    <mergeCell ref="B4:C4"/>
    <mergeCell ref="D4:E4"/>
    <mergeCell ref="D5:F5"/>
    <mergeCell ref="D7:E7"/>
    <mergeCell ref="D8:E8"/>
    <mergeCell ref="D9:E9"/>
    <mergeCell ref="D10:E10"/>
    <mergeCell ref="D11:E11"/>
    <mergeCell ref="D12:E12"/>
    <mergeCell ref="B17:F17"/>
    <mergeCell ref="C19:D19"/>
    <mergeCell ref="C20:D20"/>
    <mergeCell ref="F20:G20"/>
    <mergeCell ref="D14:E14"/>
    <mergeCell ref="D15:E15"/>
    <mergeCell ref="D16:E16"/>
  </mergeCells>
  <phoneticPr fontId="1"/>
  <dataValidations count="1">
    <dataValidation type="list" allowBlank="1" showInputMessage="1" showErrorMessage="1" sqref="F2" xr:uid="{11738C29-4F6A-4ED2-A132-FAC763AE4A89}">
      <formula1>$G$2:$G$3</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F5453-0931-4E01-8F9D-01C842AACBD8}">
  <sheetPr codeName="Sheet5"/>
  <dimension ref="A2:Z42"/>
  <sheetViews>
    <sheetView showGridLines="0" zoomScale="70" zoomScaleNormal="70" workbookViewId="0"/>
  </sheetViews>
  <sheetFormatPr defaultRowHeight="15.75" x14ac:dyDescent="0.4"/>
  <cols>
    <col min="1" max="15" width="9" style="1"/>
    <col min="16" max="16" width="3" style="1" customWidth="1"/>
    <col min="17" max="17" width="14" style="1" customWidth="1"/>
    <col min="18" max="18" width="8.875" style="2" customWidth="1"/>
    <col min="19" max="19" width="21.625" style="1" customWidth="1"/>
    <col min="20" max="20" width="17.375" style="1" customWidth="1"/>
    <col min="21" max="21" width="21" style="1" customWidth="1"/>
    <col min="22" max="22" width="6.125" style="1" customWidth="1"/>
    <col min="23" max="23" width="9" style="1" customWidth="1"/>
    <col min="24" max="16384" width="9" style="1"/>
  </cols>
  <sheetData>
    <row r="2" spans="1:26" ht="40.5" customHeight="1" x14ac:dyDescent="0.4">
      <c r="A2" s="90" t="s">
        <v>100</v>
      </c>
      <c r="B2" s="90"/>
      <c r="C2" s="90"/>
      <c r="D2" s="90"/>
      <c r="E2" s="90"/>
      <c r="F2" s="90"/>
      <c r="G2" s="90"/>
      <c r="H2" s="90"/>
      <c r="I2" s="90"/>
      <c r="J2" s="90"/>
      <c r="K2" s="90"/>
      <c r="L2" s="90"/>
      <c r="O2" s="90" t="s">
        <v>102</v>
      </c>
      <c r="P2" s="90"/>
      <c r="Q2" s="90"/>
      <c r="R2" s="90"/>
      <c r="S2" s="90"/>
      <c r="T2" s="90"/>
      <c r="U2" s="90"/>
      <c r="V2" s="90"/>
      <c r="W2" s="90"/>
      <c r="X2" s="90"/>
      <c r="Y2" s="90"/>
      <c r="Z2" s="90"/>
    </row>
    <row r="3" spans="1:26" ht="36" customHeight="1" thickBot="1" x14ac:dyDescent="0.45">
      <c r="A3" s="90"/>
      <c r="B3" s="90"/>
      <c r="C3" s="90"/>
      <c r="D3" s="90"/>
      <c r="E3" s="90"/>
      <c r="F3" s="90"/>
      <c r="G3" s="90"/>
      <c r="H3" s="90"/>
      <c r="I3" s="90"/>
      <c r="J3" s="90"/>
      <c r="K3" s="90"/>
      <c r="L3" s="90"/>
      <c r="O3" s="90"/>
      <c r="P3" s="90"/>
      <c r="Q3" s="90"/>
      <c r="R3" s="90"/>
      <c r="S3" s="90"/>
      <c r="T3" s="90"/>
      <c r="U3" s="90"/>
      <c r="V3" s="90"/>
      <c r="W3" s="90"/>
      <c r="X3" s="90"/>
      <c r="Y3" s="90"/>
      <c r="Z3" s="90"/>
    </row>
    <row r="4" spans="1:26" ht="39" customHeight="1" thickTop="1" thickBot="1" x14ac:dyDescent="0.45">
      <c r="A4" s="32" t="s">
        <v>88</v>
      </c>
      <c r="B4" s="91" t="s">
        <v>90</v>
      </c>
      <c r="C4" s="92"/>
      <c r="D4" s="93" t="s">
        <v>99</v>
      </c>
      <c r="E4" s="93"/>
      <c r="F4" s="93"/>
      <c r="G4" s="94"/>
      <c r="H4" s="95"/>
      <c r="I4" s="96"/>
      <c r="J4" s="97"/>
      <c r="Q4" s="6" t="s">
        <v>89</v>
      </c>
      <c r="R4" s="98" t="s">
        <v>101</v>
      </c>
      <c r="S4" s="99"/>
      <c r="T4" s="99"/>
      <c r="U4" s="100"/>
      <c r="V4" s="101"/>
      <c r="W4" s="35"/>
      <c r="X4" s="35"/>
      <c r="Y4" s="35"/>
    </row>
    <row r="5" spans="1:26" ht="29.25" customHeight="1" thickTop="1" x14ac:dyDescent="0.4">
      <c r="V5" s="7"/>
    </row>
    <row r="6" spans="1:26" ht="19.5" customHeight="1" x14ac:dyDescent="0.4"/>
    <row r="7" spans="1:26" ht="30" customHeight="1" x14ac:dyDescent="0.4"/>
    <row r="8" spans="1:26" ht="50.1" customHeight="1" x14ac:dyDescent="0.4"/>
    <row r="9" spans="1:26" ht="50.1" customHeight="1" x14ac:dyDescent="0.4"/>
    <row r="10" spans="1:26" ht="50.1" customHeight="1" x14ac:dyDescent="0.4"/>
    <row r="11" spans="1:26" ht="50.1" customHeight="1" x14ac:dyDescent="0.4"/>
    <row r="12" spans="1:26" ht="50.1" customHeight="1" x14ac:dyDescent="0.4"/>
    <row r="13" spans="1:26" ht="50.1" customHeight="1" x14ac:dyDescent="0.4"/>
    <row r="14" spans="1:26" ht="50.1" customHeight="1" x14ac:dyDescent="0.4"/>
    <row r="15" spans="1:26" ht="50.1" customHeight="1" x14ac:dyDescent="0.4"/>
    <row r="16" spans="1:26" ht="50.1" customHeight="1" x14ac:dyDescent="0.4"/>
    <row r="17" ht="50.1" customHeight="1" x14ac:dyDescent="0.4"/>
    <row r="18" ht="50.1" customHeight="1" x14ac:dyDescent="0.4"/>
    <row r="19" ht="50.1" customHeight="1" x14ac:dyDescent="0.4"/>
    <row r="20" ht="50.1" customHeight="1" x14ac:dyDescent="0.4"/>
    <row r="21" ht="50.1" customHeight="1" x14ac:dyDescent="0.4"/>
    <row r="22" ht="50.1" customHeight="1" x14ac:dyDescent="0.4"/>
    <row r="23" ht="50.1" customHeight="1" x14ac:dyDescent="0.4"/>
    <row r="24" ht="50.1" customHeight="1" x14ac:dyDescent="0.4"/>
    <row r="25" ht="50.1" customHeight="1" x14ac:dyDescent="0.4"/>
    <row r="26" ht="37.5" customHeight="1" x14ac:dyDescent="0.4"/>
    <row r="28" ht="50.1" customHeight="1" x14ac:dyDescent="0.4"/>
    <row r="29" ht="50.1" customHeight="1" x14ac:dyDescent="0.4"/>
    <row r="30" ht="50.1" customHeight="1" x14ac:dyDescent="0.4"/>
    <row r="31" ht="50.1" customHeight="1" x14ac:dyDescent="0.4"/>
    <row r="32" ht="50.1" customHeight="1" x14ac:dyDescent="0.4"/>
    <row r="33" ht="50.1" customHeight="1" x14ac:dyDescent="0.4"/>
    <row r="34" ht="50.1" customHeight="1" x14ac:dyDescent="0.4"/>
    <row r="35" ht="50.1" customHeight="1" x14ac:dyDescent="0.4"/>
    <row r="36" ht="50.1" customHeight="1" x14ac:dyDescent="0.4"/>
    <row r="37" ht="50.1" customHeight="1" x14ac:dyDescent="0.4"/>
    <row r="38" ht="50.1" customHeight="1" x14ac:dyDescent="0.4"/>
    <row r="39" ht="50.1" customHeight="1" x14ac:dyDescent="0.4"/>
    <row r="40" ht="50.1" customHeight="1" x14ac:dyDescent="0.4"/>
    <row r="41" ht="50.1" customHeight="1" x14ac:dyDescent="0.4"/>
    <row r="42" ht="50.1" customHeight="1" x14ac:dyDescent="0.4"/>
  </sheetData>
  <mergeCells count="7">
    <mergeCell ref="A2:L3"/>
    <mergeCell ref="O2:Z3"/>
    <mergeCell ref="B4:C4"/>
    <mergeCell ref="D4:G4"/>
    <mergeCell ref="H4:J4"/>
    <mergeCell ref="R4:T4"/>
    <mergeCell ref="U4:V4"/>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A0008-0588-4BA4-A6D4-5DAA111A42F9}">
  <sheetPr codeName="Sheet6"/>
  <dimension ref="A2:Z42"/>
  <sheetViews>
    <sheetView showGridLines="0" zoomScale="70" zoomScaleNormal="70" workbookViewId="0"/>
  </sheetViews>
  <sheetFormatPr defaultRowHeight="15.75" x14ac:dyDescent="0.4"/>
  <cols>
    <col min="1" max="15" width="9" style="1"/>
    <col min="16" max="16" width="3" style="1" customWidth="1"/>
    <col min="17" max="17" width="14" style="1" customWidth="1"/>
    <col min="18" max="18" width="8.875" style="2" customWidth="1"/>
    <col min="19" max="19" width="21.625" style="1" customWidth="1"/>
    <col min="20" max="20" width="17.375" style="1" customWidth="1"/>
    <col min="21" max="21" width="21" style="1" customWidth="1"/>
    <col min="22" max="22" width="6.125" style="1" customWidth="1"/>
    <col min="23" max="23" width="9" style="1" customWidth="1"/>
    <col min="24" max="16384" width="9" style="1"/>
  </cols>
  <sheetData>
    <row r="2" spans="1:26" ht="40.5" customHeight="1" x14ac:dyDescent="0.4">
      <c r="A2" s="90" t="s">
        <v>91</v>
      </c>
      <c r="B2" s="90"/>
      <c r="C2" s="90"/>
      <c r="D2" s="90"/>
      <c r="E2" s="90"/>
      <c r="F2" s="90"/>
      <c r="G2" s="90"/>
      <c r="H2" s="90"/>
      <c r="I2" s="90"/>
      <c r="J2" s="90"/>
      <c r="K2" s="90"/>
      <c r="L2" s="90"/>
      <c r="O2" s="90" t="s">
        <v>96</v>
      </c>
      <c r="P2" s="90"/>
      <c r="Q2" s="90"/>
      <c r="R2" s="90"/>
      <c r="S2" s="90"/>
      <c r="T2" s="90"/>
      <c r="U2" s="90"/>
      <c r="V2" s="90"/>
      <c r="W2" s="90"/>
      <c r="X2" s="90"/>
      <c r="Y2" s="90"/>
      <c r="Z2" s="90"/>
    </row>
    <row r="3" spans="1:26" ht="36" customHeight="1" thickBot="1" x14ac:dyDescent="0.45">
      <c r="A3" s="90"/>
      <c r="B3" s="90"/>
      <c r="C3" s="90"/>
      <c r="D3" s="90"/>
      <c r="E3" s="90"/>
      <c r="F3" s="90"/>
      <c r="G3" s="90"/>
      <c r="H3" s="90"/>
      <c r="I3" s="90"/>
      <c r="J3" s="90"/>
      <c r="K3" s="90"/>
      <c r="L3" s="90"/>
      <c r="O3" s="90"/>
      <c r="P3" s="90"/>
      <c r="Q3" s="90"/>
      <c r="R3" s="90"/>
      <c r="S3" s="90"/>
      <c r="T3" s="90"/>
      <c r="U3" s="90"/>
      <c r="V3" s="90"/>
      <c r="W3" s="90"/>
      <c r="X3" s="90"/>
      <c r="Y3" s="90"/>
      <c r="Z3" s="90"/>
    </row>
    <row r="4" spans="1:26" ht="39" customHeight="1" thickTop="1" thickBot="1" x14ac:dyDescent="0.45">
      <c r="A4" s="32" t="s">
        <v>88</v>
      </c>
      <c r="B4" s="91" t="s">
        <v>90</v>
      </c>
      <c r="C4" s="92"/>
      <c r="D4" s="93" t="s">
        <v>98</v>
      </c>
      <c r="E4" s="93"/>
      <c r="F4" s="93"/>
      <c r="G4" s="94"/>
      <c r="H4" s="95"/>
      <c r="I4" s="96"/>
      <c r="J4" s="97"/>
      <c r="Q4" s="6" t="s">
        <v>89</v>
      </c>
      <c r="R4" s="98" t="s">
        <v>97</v>
      </c>
      <c r="S4" s="99"/>
      <c r="T4" s="99"/>
      <c r="U4" s="100"/>
      <c r="V4" s="101"/>
      <c r="W4" s="35"/>
      <c r="X4" s="35"/>
      <c r="Y4" s="35"/>
    </row>
    <row r="5" spans="1:26" ht="29.25" customHeight="1" thickTop="1" x14ac:dyDescent="0.4">
      <c r="V5" s="7"/>
    </row>
    <row r="6" spans="1:26" ht="19.5" customHeight="1" x14ac:dyDescent="0.4"/>
    <row r="7" spans="1:26" ht="30" customHeight="1" x14ac:dyDescent="0.4"/>
    <row r="8" spans="1:26" ht="50.1" customHeight="1" x14ac:dyDescent="0.4"/>
    <row r="9" spans="1:26" ht="50.1" customHeight="1" x14ac:dyDescent="0.4"/>
    <row r="10" spans="1:26" ht="50.1" customHeight="1" x14ac:dyDescent="0.4"/>
    <row r="11" spans="1:26" ht="50.1" customHeight="1" x14ac:dyDescent="0.4"/>
    <row r="12" spans="1:26" ht="50.1" customHeight="1" x14ac:dyDescent="0.4"/>
    <row r="13" spans="1:26" ht="50.1" customHeight="1" x14ac:dyDescent="0.4"/>
    <row r="14" spans="1:26" ht="50.1" customHeight="1" x14ac:dyDescent="0.4"/>
    <row r="15" spans="1:26" ht="50.1" customHeight="1" x14ac:dyDescent="0.4"/>
    <row r="16" spans="1:26" ht="50.1" customHeight="1" x14ac:dyDescent="0.4"/>
    <row r="17" ht="50.1" customHeight="1" x14ac:dyDescent="0.4"/>
    <row r="18" ht="50.1" customHeight="1" x14ac:dyDescent="0.4"/>
    <row r="19" ht="50.1" customHeight="1" x14ac:dyDescent="0.4"/>
    <row r="20" ht="50.1" customHeight="1" x14ac:dyDescent="0.4"/>
    <row r="21" ht="50.1" customHeight="1" x14ac:dyDescent="0.4"/>
    <row r="22" ht="50.1" customHeight="1" x14ac:dyDescent="0.4"/>
    <row r="23" ht="50.1" customHeight="1" x14ac:dyDescent="0.4"/>
    <row r="24" ht="50.1" customHeight="1" x14ac:dyDescent="0.4"/>
    <row r="25" ht="50.1" customHeight="1" x14ac:dyDescent="0.4"/>
    <row r="26" ht="37.5" customHeight="1" x14ac:dyDescent="0.4"/>
    <row r="28" ht="50.1" customHeight="1" x14ac:dyDescent="0.4"/>
    <row r="29" ht="50.1" customHeight="1" x14ac:dyDescent="0.4"/>
    <row r="30" ht="50.1" customHeight="1" x14ac:dyDescent="0.4"/>
    <row r="31" ht="50.1" customHeight="1" x14ac:dyDescent="0.4"/>
    <row r="32" ht="50.1" customHeight="1" x14ac:dyDescent="0.4"/>
    <row r="33" ht="50.1" customHeight="1" x14ac:dyDescent="0.4"/>
    <row r="34" ht="50.1" customHeight="1" x14ac:dyDescent="0.4"/>
    <row r="35" ht="50.1" customHeight="1" x14ac:dyDescent="0.4"/>
    <row r="36" ht="50.1" customHeight="1" x14ac:dyDescent="0.4"/>
    <row r="37" ht="50.1" customHeight="1" x14ac:dyDescent="0.4"/>
    <row r="38" ht="50.1" customHeight="1" x14ac:dyDescent="0.4"/>
    <row r="39" ht="50.1" customHeight="1" x14ac:dyDescent="0.4"/>
    <row r="40" ht="50.1" customHeight="1" x14ac:dyDescent="0.4"/>
    <row r="41" ht="50.1" customHeight="1" x14ac:dyDescent="0.4"/>
    <row r="42" ht="50.1" customHeight="1" x14ac:dyDescent="0.4"/>
  </sheetData>
  <mergeCells count="7">
    <mergeCell ref="A2:L3"/>
    <mergeCell ref="O2:Z3"/>
    <mergeCell ref="U4:V4"/>
    <mergeCell ref="R4:T4"/>
    <mergeCell ref="H4:J4"/>
    <mergeCell ref="D4:G4"/>
    <mergeCell ref="B4:C4"/>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はじめに</vt:lpstr>
      <vt:lpstr>①一般的な所得のある方用</vt:lpstr>
      <vt:lpstr>②農業所得のある方用</vt:lpstr>
      <vt:lpstr>③不動産所得のある方用</vt:lpstr>
      <vt:lpstr>④配当所得のある方用</vt:lpstr>
      <vt:lpstr>⑤株式の譲渡所得のある方用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久本　記代</dc:creator>
  <cp:lastModifiedBy>久本　記代</cp:lastModifiedBy>
  <dcterms:created xsi:type="dcterms:W3CDTF">2025-05-23T07:59:18Z</dcterms:created>
  <dcterms:modified xsi:type="dcterms:W3CDTF">2025-06-18T02:53:41Z</dcterms:modified>
</cp:coreProperties>
</file>